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ez-moi" sheetId="1" r:id="rId1"/>
    <sheet name="Répartition 1000€" sheetId="2" r:id="rId2"/>
    <sheet name="Différences" sheetId="3" r:id="rId3"/>
    <sheet name="Montants" sheetId="4" r:id="rId4"/>
    <sheet name="% du PIB" sheetId="5" r:id="rId5"/>
    <sheet name="Correspondance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 rightToLeft="0"/>
  </sheetViews>
  <sheetData>
    <row r="1">
      <c r="A1" t="str">
        <v>Comparaisons européennes de la répartition des dépenses publiques, juste-repartition.fr</v>
      </c>
    </row>
    <row r="3">
      <c r="A3" t="str">
        <v>Contenu</v>
      </c>
      <c r="B3" t="str">
        <v>Ce fichier contient les données des graphiques de la page Comparaisons et des graphiques européens de la page Finances publiques du site juste-repartition.fr.</v>
      </c>
    </row>
    <row r="4">
      <c r="A4" t="str">
        <v>Source</v>
      </c>
      <c r="B4" t="str">
        <v>Eurostat, dépenses des administrations publiques par fonction (gov_10a_exp, mise à jour de septembre 2026), principaux agrégats des administrations publiques (gov_10a_main, juillet 2026) et dette publique (gov_10dd_edpt1, avril 2026). Données consolidées de l'ensemble des administrations publiques (secteur S13), en millions d'euros convertis en milliards.</v>
      </c>
    </row>
    <row r="5">
      <c r="A5" t="str">
        <v>Méthode</v>
      </c>
      <c r="B5" t="str">
        <v>Les 69 sous-fonctions COFOG d'Eurostat sont regroupées en 15 secteurs (onglet Correspondance). Pour chaque pays et chaque année, la part de chaque secteur est rapportée à 1000 € de dépenses publiques (onglet Répartition 1000€, en formules). Les graphiques de la page Comparaisons représentent la différence entre la France et chaque comparaison (onglet Différences, en formules).</v>
      </c>
    </row>
    <row r="6">
      <c r="A6" t="str">
        <v>Période</v>
      </c>
      <c r="B6" t="str">
        <v>France, Espagne et Pays-Bas depuis 1995, Allemagne depuis 2000, Italie, Pologne et Suède depuis 2001, moyenne de l'Union européenne à 27 depuis 2010 (Eurostat ne publie pas le détail par fonction de l'UE à 27 avant 2010). Dernière année disponible, 2024 pour la répartition par fonction et 2025 pour les agrégats en % du PIB.</v>
      </c>
    </row>
    <row r="7">
      <c r="A7" t="str">
        <v>Pays retenus</v>
      </c>
      <c r="B7" t="str">
        <v>Les six pays de l'Union européenne au PIB le plus élevé et la Suède, ainsi que la moyenne de l'Union européenne à 27.</v>
      </c>
    </row>
    <row r="8">
      <c r="A8" t="str">
        <v>Liens</v>
      </c>
      <c r="B8" t="str">
        <v>https://ec.europa.eu/eurostat/databrowser/view/gov_10a_exp/default/table?lang=fr</v>
      </c>
    </row>
    <row r="9">
      <c r="A9" t="str">
        <v/>
      </c>
      <c r="B9" t="str">
        <v>https://ec.europa.eu/eurostat/databrowser/view/gov_10a_main/default/table?lang=fr</v>
      </c>
    </row>
    <row r="10">
      <c r="A10" t="str">
        <v/>
      </c>
      <c r="B10" t="str">
        <v>https://ec.europa.eu/eurostat/databrowser/view/gov_10dd_edpt1/default/table?lang=fr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205"/>
  <sheetViews>
    <sheetView workbookViewId="0" rightToLeft="0"/>
  </sheetViews>
  <sheetData>
    <row r="1">
      <c r="A1" t="str">
        <v>Répartition de 1000 € de dépenses publiques entre les 15 secteurs (calculée à partir de l'onglet Montants)</v>
      </c>
    </row>
    <row r="3">
      <c r="A3" t="str">
        <v>Pays</v>
      </c>
      <c r="B3" t="str">
        <v>Année</v>
      </c>
      <c r="C3" t="str">
        <v>Retraites</v>
      </c>
      <c r="D3" t="str">
        <v>Assurance-Maladie et Santé</v>
      </c>
      <c r="E3" t="str">
        <v>Famille</v>
      </c>
      <c r="F3" t="str">
        <v>Chômage</v>
      </c>
      <c r="G3" t="str">
        <v>Autres solidarités</v>
      </c>
      <c r="H3" t="str">
        <v>Éducation</v>
      </c>
      <c r="I3" t="str">
        <v>Soutien à l'économie</v>
      </c>
      <c r="J3" t="str">
        <v>Transports et Urbanisme</v>
      </c>
      <c r="K3" t="str">
        <v>Services Généraux</v>
      </c>
      <c r="L3" t="str">
        <v>Environnement et Énergie</v>
      </c>
      <c r="M3" t="str">
        <v>Culture et Sport</v>
      </c>
      <c r="N3" t="str">
        <v>Défense</v>
      </c>
      <c r="O3" t="str">
        <v>Sécurité</v>
      </c>
      <c r="P3" t="str">
        <v>Justice</v>
      </c>
      <c r="Q3" t="str">
        <v>Charge de la dette</v>
      </c>
    </row>
    <row r="4">
      <c r="A4" t="str">
        <v>France</v>
      </c>
      <c r="B4">
        <v>1995</v>
      </c>
      <c r="C4" s="1">
        <f>Montants!C4/Montants!R4*1000</f>
        <v>225.97774756202756</v>
      </c>
      <c r="D4" s="1">
        <f>Montants!D4/Montants!R4*1000</f>
        <v>174.21524335862685</v>
      </c>
      <c r="E4" s="1">
        <f>Montants!E4/Montants!R4*1000</f>
        <v>49.05916926180973</v>
      </c>
      <c r="F4" s="1">
        <f>Montants!F4/Montants!R4*1000</f>
        <v>32.03941693349124</v>
      </c>
      <c r="G4" s="1">
        <f>Montants!G4/Montants!R4*1000</f>
        <v>34.32606693276021</v>
      </c>
      <c r="H4" s="1">
        <f>Montants!H4/Montants!R4*1000</f>
        <v>116.96858049329649</v>
      </c>
      <c r="I4" s="1">
        <f>Montants!I4/Montants!R4*1000</f>
        <v>57.9411377692004</v>
      </c>
      <c r="J4" s="1">
        <f>Montants!J4/Montants!R4*1000</f>
        <v>70.95340438908138</v>
      </c>
      <c r="K4" s="1">
        <f>Montants!K4/Montants!R4*1000</f>
        <v>67.76905419828354</v>
      </c>
      <c r="L4" s="1">
        <f>Montants!L4/Montants!R4*1000</f>
        <v>16.421772884775645</v>
      </c>
      <c r="M4" s="1">
        <f>Montants!M4/Montants!R4*1000</f>
        <v>19.398511630627077</v>
      </c>
      <c r="N4" s="1">
        <f>Montants!N4/Montants!R4*1000</f>
        <v>43.87473134786613</v>
      </c>
      <c r="O4" s="1">
        <f>Montants!O4/Montants!R4*1000</f>
        <v>19.63390207172829</v>
      </c>
      <c r="P4" s="1">
        <f>Montants!P4/Montants!R4*1000</f>
        <v>6.861412050236121</v>
      </c>
      <c r="Q4" s="1">
        <f>Montants!Q4/Montants!R4*1000</f>
        <v>64.5598491161893</v>
      </c>
    </row>
    <row r="5">
      <c r="A5" t="str">
        <v>France</v>
      </c>
      <c r="B5">
        <v>1996</v>
      </c>
      <c r="C5" s="1">
        <f>Montants!C5/Montants!R5*1000</f>
        <v>225.16104896512047</v>
      </c>
      <c r="D5" s="1">
        <f>Montants!D5/Montants!R5*1000</f>
        <v>175.749554334364</v>
      </c>
      <c r="E5" s="1">
        <f>Montants!E5/Montants!R5*1000</f>
        <v>48.623608800514674</v>
      </c>
      <c r="F5" s="1">
        <f>Montants!F5/Montants!R5*1000</f>
        <v>33.632522113234494</v>
      </c>
      <c r="G5" s="1">
        <f>Montants!G5/Montants!R5*1000</f>
        <v>34.375061996412</v>
      </c>
      <c r="H5" s="1">
        <f>Montants!H5/Montants!R5*1000</f>
        <v>116.23441587334878</v>
      </c>
      <c r="I5" s="1">
        <f>Montants!I5/Montants!R5*1000</f>
        <v>58.31913910719498</v>
      </c>
      <c r="J5" s="1">
        <f>Montants!J5/Montants!R5*1000</f>
        <v>65.92733878807289</v>
      </c>
      <c r="K5" s="1">
        <f>Montants!K5/Montants!R5*1000</f>
        <v>68.55882077864658</v>
      </c>
      <c r="L5" s="1">
        <f>Montants!L5/Montants!R5*1000</f>
        <v>15.712370657771302</v>
      </c>
      <c r="M5" s="1">
        <f>Montants!M5/Montants!R5*1000</f>
        <v>18.896506378190868</v>
      </c>
      <c r="N5" s="1">
        <f>Montants!N5/Montants!R5*1000</f>
        <v>45.05544959089453</v>
      </c>
      <c r="O5" s="1">
        <f>Montants!O5/Montants!R5*1000</f>
        <v>19.490254872563717</v>
      </c>
      <c r="P5" s="1">
        <f>Montants!P5/Montants!R5*1000</f>
        <v>6.773550842726085</v>
      </c>
      <c r="Q5" s="1">
        <f>Montants!Q5/Montants!R5*1000</f>
        <v>67.48893984009885</v>
      </c>
    </row>
    <row r="6">
      <c r="A6" t="str">
        <v>France</v>
      </c>
      <c r="B6">
        <v>1997</v>
      </c>
      <c r="C6" s="1">
        <f>Montants!C6/Montants!R6*1000</f>
        <v>228.12209874806584</v>
      </c>
      <c r="D6" s="1">
        <f>Montants!D6/Montants!R6*1000</f>
        <v>173.28456885637925</v>
      </c>
      <c r="E6" s="1">
        <f>Montants!E6/Montants!R6*1000</f>
        <v>48.614432409621614</v>
      </c>
      <c r="F6" s="1">
        <f>Montants!F6/Montants!R6*1000</f>
        <v>33.58840905893938</v>
      </c>
      <c r="G6" s="1">
        <f>Montants!G6/Montants!R6*1000</f>
        <v>35.87424391616261</v>
      </c>
      <c r="H6" s="1">
        <f>Montants!H6/Montants!R6*1000</f>
        <v>116.49317766211844</v>
      </c>
      <c r="I6" s="1">
        <f>Montants!I6/Montants!R6*1000</f>
        <v>54.205936137290756</v>
      </c>
      <c r="J6" s="1">
        <f>Montants!J6/Montants!R6*1000</f>
        <v>64.1102827401885</v>
      </c>
      <c r="K6" s="1">
        <f>Montants!K6/Montants!R6*1000</f>
        <v>77.53270502180335</v>
      </c>
      <c r="L6" s="1">
        <f>Montants!L6/Montants!R6*1000</f>
        <v>15.912223941482628</v>
      </c>
      <c r="M6" s="1">
        <f>Montants!M6/Montants!R6*1000</f>
        <v>19.382472921648617</v>
      </c>
      <c r="N6" s="1">
        <f>Montants!N6/Montants!R6*1000</f>
        <v>41.26178084118723</v>
      </c>
      <c r="O6" s="1">
        <f>Montants!O6/Montants!R6*1000</f>
        <v>19.00407933605289</v>
      </c>
      <c r="P6" s="1">
        <f>Montants!P6/Montants!R6*1000</f>
        <v>6.622591081727388</v>
      </c>
      <c r="Q6" s="1">
        <f>Montants!Q6/Montants!R6*1000</f>
        <v>65.992403994936</v>
      </c>
    </row>
    <row r="7">
      <c r="A7" t="str">
        <v>France</v>
      </c>
      <c r="B7">
        <v>1998</v>
      </c>
      <c r="C7" s="1">
        <f>Montants!C7/Montants!R7*1000</f>
        <v>231.23762307681656</v>
      </c>
      <c r="D7" s="1">
        <f>Montants!D7/Montants!R7*1000</f>
        <v>176.0368918862777</v>
      </c>
      <c r="E7" s="1">
        <f>Montants!E7/Montants!R7*1000</f>
        <v>47.64648045311655</v>
      </c>
      <c r="F7" s="1">
        <f>Montants!F7/Montants!R7*1000</f>
        <v>33.591835038982985</v>
      </c>
      <c r="G7" s="1">
        <f>Montants!G7/Montants!R7*1000</f>
        <v>36.95004916148509</v>
      </c>
      <c r="H7" s="1">
        <f>Montants!H7/Montants!R7*1000</f>
        <v>117.5388791181399</v>
      </c>
      <c r="I7" s="1">
        <f>Montants!I7/Montants!R7*1000</f>
        <v>53.90176011964936</v>
      </c>
      <c r="J7" s="1">
        <f>Montants!J7/Montants!R7*1000</f>
        <v>63.23828779548822</v>
      </c>
      <c r="K7" s="1">
        <f>Montants!K7/Montants!R7*1000</f>
        <v>74.48034233011592</v>
      </c>
      <c r="L7" s="1">
        <f>Montants!L7/Montants!R7*1000</f>
        <v>16.24406253894836</v>
      </c>
      <c r="M7" s="1">
        <f>Montants!M7/Montants!R7*1000</f>
        <v>20.484413731979892</v>
      </c>
      <c r="N7" s="1">
        <f>Montants!N7/Montants!R7*1000</f>
        <v>37.66600656409688</v>
      </c>
      <c r="O7" s="1">
        <f>Montants!O7/Montants!R7*1000</f>
        <v>19.38485826259157</v>
      </c>
      <c r="P7" s="1">
        <f>Montants!P7/Montants!R7*1000</f>
        <v>6.515627812937087</v>
      </c>
      <c r="Q7" s="1">
        <f>Montants!Q7/Montants!R7*1000</f>
        <v>65.0842669399399</v>
      </c>
    </row>
    <row r="8">
      <c r="A8" t="str">
        <v>France</v>
      </c>
      <c r="B8">
        <v>1999</v>
      </c>
      <c r="C8" s="1">
        <f>Montants!C8/Montants!R8*1000</f>
        <v>231.72795753076787</v>
      </c>
      <c r="D8" s="1">
        <f>Montants!D8/Montants!R8*1000</f>
        <v>176.83535291060917</v>
      </c>
      <c r="E8" s="1">
        <f>Montants!E8/Montants!R8*1000</f>
        <v>47.54945637726443</v>
      </c>
      <c r="F8" s="1">
        <f>Montants!F8/Montants!R8*1000</f>
        <v>34.6839186790081</v>
      </c>
      <c r="G8" s="1">
        <f>Montants!G8/Montants!R8*1000</f>
        <v>38.01017647868189</v>
      </c>
      <c r="H8" s="1">
        <f>Montants!H8/Montants!R8*1000</f>
        <v>119.24834588806407</v>
      </c>
      <c r="I8" s="1">
        <f>Montants!I8/Montants!R8*1000</f>
        <v>53.592825969924746</v>
      </c>
      <c r="J8" s="1">
        <f>Montants!J8/Montants!R8*1000</f>
        <v>60.6153710514047</v>
      </c>
      <c r="K8" s="1">
        <f>Montants!K8/Montants!R8*1000</f>
        <v>76.24343932384794</v>
      </c>
      <c r="L8" s="1">
        <f>Montants!L8/Montants!R8*1000</f>
        <v>16.537779742956413</v>
      </c>
      <c r="M8" s="1">
        <f>Montants!M8/Montants!R8*1000</f>
        <v>21.29606499694759</v>
      </c>
      <c r="N8" s="1">
        <f>Montants!N8/Montants!R8*1000</f>
        <v>36.92413326939081</v>
      </c>
      <c r="O8" s="1">
        <f>Montants!O8/Montants!R8*1000</f>
        <v>19.542098534709964</v>
      </c>
      <c r="P8" s="1">
        <f>Montants!P8/Montants!R8*1000</f>
        <v>6.525610181287728</v>
      </c>
      <c r="Q8" s="1">
        <f>Montants!Q8/Montants!R8*1000</f>
        <v>60.66746906513453</v>
      </c>
    </row>
    <row r="9">
      <c r="A9" t="str">
        <v>France</v>
      </c>
      <c r="B9">
        <v>2000</v>
      </c>
      <c r="C9" s="1">
        <f>Montants!C9/Montants!R9*1000</f>
        <v>229.5830651745214</v>
      </c>
      <c r="D9" s="1">
        <f>Montants!D9/Montants!R9*1000</f>
        <v>176.00977108373132</v>
      </c>
      <c r="E9" s="1">
        <f>Montants!E9/Montants!R9*1000</f>
        <v>47.9577583771953</v>
      </c>
      <c r="F9" s="1">
        <f>Montants!F9/Montants!R9*1000</f>
        <v>33.70224247403427</v>
      </c>
      <c r="G9" s="1">
        <f>Montants!G9/Montants!R9*1000</f>
        <v>38.92053771914325</v>
      </c>
      <c r="H9" s="1">
        <f>Montants!H9/Montants!R9*1000</f>
        <v>119.76026279778524</v>
      </c>
      <c r="I9" s="1">
        <f>Montants!I9/Montants!R9*1000</f>
        <v>50.448249755916365</v>
      </c>
      <c r="J9" s="1">
        <f>Montants!J9/Montants!R9*1000</f>
        <v>64.88690899195072</v>
      </c>
      <c r="K9" s="1">
        <f>Montants!K9/Montants!R9*1000</f>
        <v>76.96920999446701</v>
      </c>
      <c r="L9" s="1">
        <f>Montants!L9/Montants!R9*1000</f>
        <v>17.740398194877404</v>
      </c>
      <c r="M9" s="1">
        <f>Montants!M9/Montants!R9*1000</f>
        <v>22.527919685199823</v>
      </c>
      <c r="N9" s="1">
        <f>Montants!N9/Montants!R9*1000</f>
        <v>35.87545737467901</v>
      </c>
      <c r="O9" s="1">
        <f>Montants!O9/Montants!R9*1000</f>
        <v>19.607944293473</v>
      </c>
      <c r="P9" s="1">
        <f>Montants!P9/Montants!R9*1000</f>
        <v>6.448708903990331</v>
      </c>
      <c r="Q9" s="1">
        <f>Montants!Q9/Montants!R9*1000</f>
        <v>59.56285492081631</v>
      </c>
    </row>
    <row r="10">
      <c r="A10" t="str">
        <v>France</v>
      </c>
      <c r="B10">
        <v>2001</v>
      </c>
      <c r="C10" s="1">
        <f>Montants!C10/Montants!R10*1000</f>
        <v>228.93720320801359</v>
      </c>
      <c r="D10" s="1">
        <f>Montants!D10/Montants!R10*1000</f>
        <v>177.99848062299407</v>
      </c>
      <c r="E10" s="1">
        <f>Montants!E10/Montants!R10*1000</f>
        <v>47.92471412698924</v>
      </c>
      <c r="F10" s="1">
        <f>Montants!F10/Montants!R10*1000</f>
        <v>33.41392135368078</v>
      </c>
      <c r="G10" s="1">
        <f>Montants!G10/Montants!R10*1000</f>
        <v>41.0442128810506</v>
      </c>
      <c r="H10" s="1">
        <f>Montants!H10/Montants!R10*1000</f>
        <v>119.20180741525266</v>
      </c>
      <c r="I10" s="1">
        <f>Montants!I10/Montants!R10*1000</f>
        <v>50.14562758436379</v>
      </c>
      <c r="J10" s="1">
        <f>Montants!J10/Montants!R10*1000</f>
        <v>58.39208340241468</v>
      </c>
      <c r="K10" s="1">
        <f>Montants!K10/Montants!R10*1000</f>
        <v>73.08228144108207</v>
      </c>
      <c r="L10" s="1">
        <f>Montants!L10/Montants!R10*1000</f>
        <v>18.661859430406842</v>
      </c>
      <c r="M10" s="1">
        <f>Montants!M10/Montants!R10*1000</f>
        <v>24.588419575712734</v>
      </c>
      <c r="N10" s="1">
        <f>Montants!N10/Montants!R10*1000</f>
        <v>37.931222207649846</v>
      </c>
      <c r="O10" s="1">
        <f>Montants!O10/Montants!R10*1000</f>
        <v>21.140126647744566</v>
      </c>
      <c r="P10" s="1">
        <f>Montants!P10/Montants!R10*1000</f>
        <v>6.754298921341308</v>
      </c>
      <c r="Q10" s="1">
        <f>Montants!Q10/Montants!R10*1000</f>
        <v>60.78497845899538</v>
      </c>
    </row>
    <row r="11">
      <c r="A11" t="str">
        <v>France</v>
      </c>
      <c r="B11">
        <v>2002</v>
      </c>
      <c r="C11" s="1">
        <f>Montants!C11/Montants!R11*1000</f>
        <v>226.17811135602065</v>
      </c>
      <c r="D11" s="1">
        <f>Montants!D11/Montants!R11*1000</f>
        <v>180.10757741673208</v>
      </c>
      <c r="E11" s="1">
        <f>Montants!E11/Montants!R11*1000</f>
        <v>46.26557381671892</v>
      </c>
      <c r="F11" s="1">
        <f>Montants!F11/Montants!R11*1000</f>
        <v>35.62180122851624</v>
      </c>
      <c r="G11" s="1">
        <f>Montants!G11/Montants!R11*1000</f>
        <v>41.617515050968855</v>
      </c>
      <c r="H11" s="1">
        <f>Montants!H11/Montants!R11*1000</f>
        <v>119.96479882694089</v>
      </c>
      <c r="I11" s="1">
        <f>Montants!I11/Montants!R11*1000</f>
        <v>50.668070327150026</v>
      </c>
      <c r="J11" s="1">
        <f>Montants!J11/Montants!R11*1000</f>
        <v>61.61967693876688</v>
      </c>
      <c r="K11" s="1">
        <f>Montants!K11/Montants!R11*1000</f>
        <v>69.73733063254018</v>
      </c>
      <c r="L11" s="1">
        <f>Montants!L11/Montants!R11*1000</f>
        <v>18.94354183017902</v>
      </c>
      <c r="M11" s="1">
        <f>Montants!M11/Montants!R11*1000</f>
        <v>25.470328089972135</v>
      </c>
      <c r="N11" s="1">
        <f>Montants!N11/Montants!R11*1000</f>
        <v>36.458357811229604</v>
      </c>
      <c r="O11" s="1">
        <f>Montants!O11/Montants!R11*1000</f>
        <v>21.86561517457244</v>
      </c>
      <c r="P11" s="1">
        <f>Montants!P11/Montants!R11*1000</f>
        <v>6.918040953674504</v>
      </c>
      <c r="Q11" s="1">
        <f>Montants!Q11/Montants!R11*1000</f>
        <v>58.56483548503833</v>
      </c>
    </row>
    <row r="12">
      <c r="A12" t="str">
        <v>France</v>
      </c>
      <c r="B12">
        <v>2003</v>
      </c>
      <c r="C12" s="1">
        <f>Montants!C12/Montants!R12*1000</f>
        <v>228.7947415812907</v>
      </c>
      <c r="D12" s="1">
        <f>Montants!D12/Montants!R12*1000</f>
        <v>183.17709739097697</v>
      </c>
      <c r="E12" s="1">
        <f>Montants!E12/Montants!R12*1000</f>
        <v>46.192613627342695</v>
      </c>
      <c r="F12" s="1">
        <f>Montants!F12/Montants!R12*1000</f>
        <v>38.945957409167306</v>
      </c>
      <c r="G12" s="1">
        <f>Montants!G12/Montants!R12*1000</f>
        <v>41.74482243991173</v>
      </c>
      <c r="H12" s="1">
        <f>Montants!H12/Montants!R12*1000</f>
        <v>119.80231031111859</v>
      </c>
      <c r="I12" s="1">
        <f>Montants!I12/Montants!R12*1000</f>
        <v>49.45077377050668</v>
      </c>
      <c r="J12" s="1">
        <f>Montants!J12/Montants!R12*1000</f>
        <v>63.242101825159395</v>
      </c>
      <c r="K12" s="1">
        <f>Montants!K12/Montants!R12*1000</f>
        <v>66.45603355009038</v>
      </c>
      <c r="L12" s="1">
        <f>Montants!L12/Montants!R12*1000</f>
        <v>19.669171431617197</v>
      </c>
      <c r="M12" s="1">
        <f>Montants!M12/Montants!R12*1000</f>
        <v>26.359003204859228</v>
      </c>
      <c r="N12" s="1">
        <f>Montants!N12/Montants!R12*1000</f>
        <v>32.49994896720974</v>
      </c>
      <c r="O12" s="1">
        <f>Montants!O12/Montants!R12*1000</f>
        <v>22.223079069071183</v>
      </c>
      <c r="P12" s="1">
        <f>Montants!P12/Montants!R12*1000</f>
        <v>6.901901368359217</v>
      </c>
      <c r="Q12" s="1">
        <f>Montants!Q12/Montants!R12*1000</f>
        <v>54.54271217733101</v>
      </c>
    </row>
    <row r="13">
      <c r="A13" t="str">
        <v>France</v>
      </c>
      <c r="B13">
        <v>2004</v>
      </c>
      <c r="C13" s="1">
        <f>Montants!C13/Montants!R13*1000</f>
        <v>236.0897297320904</v>
      </c>
      <c r="D13" s="1">
        <f>Montants!D13/Montants!R13*1000</f>
        <v>186.88053140824496</v>
      </c>
      <c r="E13" s="1">
        <f>Montants!E13/Montants!R13*1000</f>
        <v>45.83985692854944</v>
      </c>
      <c r="F13" s="1">
        <f>Montants!F13/Montants!R13*1000</f>
        <v>38.37402528207043</v>
      </c>
      <c r="G13" s="1">
        <f>Montants!G13/Montants!R13*1000</f>
        <v>35.83992243745537</v>
      </c>
      <c r="H13" s="1">
        <f>Montants!H13/Montants!R13*1000</f>
        <v>115.63304531251025</v>
      </c>
      <c r="I13" s="1">
        <f>Montants!I13/Montants!R13*1000</f>
        <v>49.63173076713113</v>
      </c>
      <c r="J13" s="1">
        <f>Montants!J13/Montants!R13*1000</f>
        <v>63.86572421187327</v>
      </c>
      <c r="K13" s="1">
        <f>Montants!K13/Montants!R13*1000</f>
        <v>67.06692608193418</v>
      </c>
      <c r="L13" s="1">
        <f>Montants!L13/Montants!R13*1000</f>
        <v>19.381901636194108</v>
      </c>
      <c r="M13" s="1">
        <f>Montants!M13/Montants!R13*1000</f>
        <v>26.148971619358317</v>
      </c>
      <c r="N13" s="1">
        <f>Montants!N13/Montants!R13*1000</f>
        <v>32.76318748867242</v>
      </c>
      <c r="O13" s="1">
        <f>Montants!O13/Montants!R13*1000</f>
        <v>21.71838594790295</v>
      </c>
      <c r="P13" s="1">
        <f>Montants!P13/Montants!R13*1000</f>
        <v>6.844588855188197</v>
      </c>
      <c r="Q13" s="1">
        <f>Montants!Q13/Montants!R13*1000</f>
        <v>53.923655921022466</v>
      </c>
    </row>
    <row r="14">
      <c r="A14" t="str">
        <v>France</v>
      </c>
      <c r="B14">
        <v>2005</v>
      </c>
      <c r="C14" s="1">
        <f>Montants!C14/Montants!R14*1000</f>
        <v>237.3925630293408</v>
      </c>
      <c r="D14" s="1">
        <f>Montants!D14/Montants!R14*1000</f>
        <v>189.70403977651853</v>
      </c>
      <c r="E14" s="1">
        <f>Montants!E14/Montants!R14*1000</f>
        <v>44.79460163866873</v>
      </c>
      <c r="F14" s="1">
        <f>Montants!F14/Montants!R14*1000</f>
        <v>35.829406092400504</v>
      </c>
      <c r="G14" s="1">
        <f>Montants!G14/Montants!R14*1000</f>
        <v>35.22070989455541</v>
      </c>
      <c r="H14" s="1">
        <f>Montants!H14/Montants!R14*1000</f>
        <v>114.46835302706081</v>
      </c>
      <c r="I14" s="1">
        <f>Montants!I14/Montants!R14*1000</f>
        <v>50.4851789796913</v>
      </c>
      <c r="J14" s="1">
        <f>Montants!J14/Montants!R14*1000</f>
        <v>64.12750407366269</v>
      </c>
      <c r="K14" s="1">
        <f>Montants!K14/Montants!R14*1000</f>
        <v>67.58933296518718</v>
      </c>
      <c r="L14" s="1">
        <f>Montants!L14/Montants!R14*1000</f>
        <v>19.8349199177528</v>
      </c>
      <c r="M14" s="1">
        <f>Montants!M14/Montants!R14*1000</f>
        <v>26.808779449077644</v>
      </c>
      <c r="N14" s="1">
        <f>Montants!N14/Montants!R14*1000</f>
        <v>33.32663976689654</v>
      </c>
      <c r="O14" s="1">
        <f>Montants!O14/Montants!R14*1000</f>
        <v>21.507265657193177</v>
      </c>
      <c r="P14" s="1">
        <f>Montants!P14/Montants!R14*1000</f>
        <v>6.578520763652261</v>
      </c>
      <c r="Q14" s="1">
        <f>Montants!Q14/Montants!R14*1000</f>
        <v>52.333230838097265</v>
      </c>
    </row>
    <row r="15">
      <c r="A15" t="str">
        <v>France</v>
      </c>
      <c r="B15">
        <v>2006</v>
      </c>
      <c r="C15" s="1">
        <f>Montants!C15/Montants!R15*1000</f>
        <v>244.66838197574987</v>
      </c>
      <c r="D15" s="1">
        <f>Montants!D15/Montants!R15*1000</f>
        <v>188.74547614944353</v>
      </c>
      <c r="E15" s="1">
        <f>Montants!E15/Montants!R15*1000</f>
        <v>45.29343173684619</v>
      </c>
      <c r="F15" s="1">
        <f>Montants!F15/Montants!R15*1000</f>
        <v>33.364878089093274</v>
      </c>
      <c r="G15" s="1">
        <f>Montants!G15/Montants!R15*1000</f>
        <v>36.2089452058522</v>
      </c>
      <c r="H15" s="1">
        <f>Montants!H15/Montants!R15*1000</f>
        <v>112.78207612868245</v>
      </c>
      <c r="I15" s="1">
        <f>Montants!I15/Montants!R15*1000</f>
        <v>49.17857657565047</v>
      </c>
      <c r="J15" s="1">
        <f>Montants!J15/Montants!R15*1000</f>
        <v>63.68614076620499</v>
      </c>
      <c r="K15" s="1">
        <f>Montants!K15/Montants!R15*1000</f>
        <v>65.99102435799367</v>
      </c>
      <c r="L15" s="1">
        <f>Montants!L15/Montants!R15*1000</f>
        <v>20.34284009630725</v>
      </c>
      <c r="M15" s="1">
        <f>Montants!M15/Montants!R15*1000</f>
        <v>27.831948085193012</v>
      </c>
      <c r="N15" s="1">
        <f>Montants!N15/Montants!R15*1000</f>
        <v>34.126789761761515</v>
      </c>
      <c r="O15" s="1">
        <f>Montants!O15/Montants!R15*1000</f>
        <v>21.257940359247403</v>
      </c>
      <c r="P15" s="1">
        <f>Montants!P15/Montants!R15*1000</f>
        <v>6.371435971704455</v>
      </c>
      <c r="Q15" s="1">
        <f>Montants!Q15/Montants!R15*1000</f>
        <v>50.152130379615436</v>
      </c>
    </row>
    <row r="16">
      <c r="A16" t="str">
        <v>France</v>
      </c>
      <c r="B16">
        <v>2007</v>
      </c>
      <c r="C16" s="1">
        <f>Montants!C16/Montants!R16*1000</f>
        <v>245.99052428200847</v>
      </c>
      <c r="D16" s="1">
        <f>Montants!D16/Montants!R16*1000</f>
        <v>189.3363533496009</v>
      </c>
      <c r="E16" s="1">
        <f>Montants!E16/Montants!R16*1000</f>
        <v>46.87151203516254</v>
      </c>
      <c r="F16" s="1">
        <f>Montants!F16/Montants!R16*1000</f>
        <v>30.911547136116262</v>
      </c>
      <c r="G16" s="1">
        <f>Montants!G16/Montants!R16*1000</f>
        <v>36.60005696207403</v>
      </c>
      <c r="H16" s="1">
        <f>Montants!H16/Montants!R16*1000</f>
        <v>109.68278282824396</v>
      </c>
      <c r="I16" s="1">
        <f>Montants!I16/Montants!R16*1000</f>
        <v>50.57500904465365</v>
      </c>
      <c r="J16" s="1">
        <f>Montants!J16/Montants!R16*1000</f>
        <v>64.86652400489567</v>
      </c>
      <c r="K16" s="1">
        <f>Montants!K16/Montants!R16*1000</f>
        <v>66.06157292300114</v>
      </c>
      <c r="L16" s="1">
        <f>Montants!L16/Montants!R16*1000</f>
        <v>20.006004110506424</v>
      </c>
      <c r="M16" s="1">
        <f>Montants!M16/Montants!R16*1000</f>
        <v>27.714165852006374</v>
      </c>
      <c r="N16" s="1">
        <f>Montants!N16/Montants!R16*1000</f>
        <v>32.83113054321805</v>
      </c>
      <c r="O16" s="1">
        <f>Montants!O16/Montants!R16*1000</f>
        <v>21.12696384447814</v>
      </c>
      <c r="P16" s="1">
        <f>Montants!P16/Montants!R16*1000</f>
        <v>6.273525721455457</v>
      </c>
      <c r="Q16" s="1">
        <f>Montants!Q16/Montants!R16*1000</f>
        <v>51.152327362578994</v>
      </c>
    </row>
    <row r="17">
      <c r="A17" t="str">
        <v>France</v>
      </c>
      <c r="B17">
        <v>2008</v>
      </c>
      <c r="C17" s="1">
        <f>Montants!C17/Montants!R17*1000</f>
        <v>249.1554968844338</v>
      </c>
      <c r="D17" s="1">
        <f>Montants!D17/Montants!R17*1000</f>
        <v>185.67496836295535</v>
      </c>
      <c r="E17" s="1">
        <f>Montants!E17/Montants!R17*1000</f>
        <v>45.616591419718745</v>
      </c>
      <c r="F17" s="1">
        <f>Montants!F17/Montants!R17*1000</f>
        <v>28.700608486596725</v>
      </c>
      <c r="G17" s="1">
        <f>Montants!G17/Montants!R17*1000</f>
        <v>36.22036601769452</v>
      </c>
      <c r="H17" s="1">
        <f>Montants!H17/Montants!R17*1000</f>
        <v>109.5007410520625</v>
      </c>
      <c r="I17" s="1">
        <f>Montants!I17/Montants!R17*1000</f>
        <v>50.151774497996236</v>
      </c>
      <c r="J17" s="1">
        <f>Montants!J17/Montants!R17*1000</f>
        <v>65.97538836960214</v>
      </c>
      <c r="K17" s="1">
        <f>Montants!K17/Montants!R17*1000</f>
        <v>66.20867396579033</v>
      </c>
      <c r="L17" s="1">
        <f>Montants!L17/Montants!R17*1000</f>
        <v>19.731147607758043</v>
      </c>
      <c r="M17" s="1">
        <f>Montants!M17/Montants!R17*1000</f>
        <v>27.661932141663605</v>
      </c>
      <c r="N17" s="1">
        <f>Montants!N17/Montants!R17*1000</f>
        <v>33.24227172032389</v>
      </c>
      <c r="O17" s="1">
        <f>Montants!O17/Montants!R17*1000</f>
        <v>22.070483725089588</v>
      </c>
      <c r="P17" s="1">
        <f>Montants!P17/Montants!R17*1000</f>
        <v>6.531996693269248</v>
      </c>
      <c r="Q17" s="1">
        <f>Montants!Q17/Montants!R17*1000</f>
        <v>53.55848479153803</v>
      </c>
    </row>
    <row r="18">
      <c r="A18" t="str">
        <v>France</v>
      </c>
      <c r="B18">
        <v>2009</v>
      </c>
      <c r="C18" s="1">
        <f>Montants!C18/Montants!R18*1000</f>
        <v>249.24016219374883</v>
      </c>
      <c r="D18" s="1">
        <f>Montants!D18/Montants!R18*1000</f>
        <v>186.88714137080797</v>
      </c>
      <c r="E18" s="1">
        <f>Montants!E18/Montants!R18*1000</f>
        <v>44.92129042372761</v>
      </c>
      <c r="F18" s="1">
        <f>Montants!F18/Montants!R18*1000</f>
        <v>31.625464988669243</v>
      </c>
      <c r="G18" s="1">
        <f>Montants!G18/Montants!R18*1000</f>
        <v>37.79502729358779</v>
      </c>
      <c r="H18" s="1">
        <f>Montants!H18/Montants!R18*1000</f>
        <v>109.11466870002708</v>
      </c>
      <c r="I18" s="1">
        <f>Montants!I18/Montants!R18*1000</f>
        <v>50.73275800635663</v>
      </c>
      <c r="J18" s="1">
        <f>Montants!J18/Montants!R18*1000</f>
        <v>65.58656271824181</v>
      </c>
      <c r="K18" s="1">
        <f>Montants!K18/Montants!R18*1000</f>
        <v>68.46557302281829</v>
      </c>
      <c r="L18" s="1">
        <f>Montants!L18/Montants!R18*1000</f>
        <v>20.322320881376225</v>
      </c>
      <c r="M18" s="1">
        <f>Montants!M18/Montants!R18*1000</f>
        <v>27.562604221598278</v>
      </c>
      <c r="N18" s="1">
        <f>Montants!N18/Montants!R18*1000</f>
        <v>33.23956358764591</v>
      </c>
      <c r="O18" s="1">
        <f>Montants!O18/Montants!R18*1000</f>
        <v>22.179603209668915</v>
      </c>
      <c r="P18" s="1">
        <f>Montants!P18/Montants!R18*1000</f>
        <v>6.584667132249192</v>
      </c>
      <c r="Q18" s="1">
        <f>Montants!Q18/Montants!R18*1000</f>
        <v>45.74437381525876</v>
      </c>
    </row>
    <row r="19">
      <c r="A19" t="str">
        <v>France</v>
      </c>
      <c r="B19">
        <v>2010</v>
      </c>
      <c r="C19" s="1">
        <f>Montants!C19/Montants!R19*1000</f>
        <v>251.67474997026818</v>
      </c>
      <c r="D19" s="1">
        <f>Montants!D19/Montants!R19*1000</f>
        <v>187.1891718744439</v>
      </c>
      <c r="E19" s="1">
        <f>Montants!E19/Montants!R19*1000</f>
        <v>44.01964299200582</v>
      </c>
      <c r="F19" s="1">
        <f>Montants!F19/Montants!R19*1000</f>
        <v>32.630388302402075</v>
      </c>
      <c r="G19" s="1">
        <f>Montants!G19/Montants!R19*1000</f>
        <v>36.54023610133312</v>
      </c>
      <c r="H19" s="1">
        <f>Montants!H19/Montants!R19*1000</f>
        <v>108.93405430556363</v>
      </c>
      <c r="I19" s="1">
        <f>Montants!I19/Montants!R19*1000</f>
        <v>53.62498621917545</v>
      </c>
      <c r="J19" s="1">
        <f>Montants!J19/Montants!R19*1000</f>
        <v>63.314533539705714</v>
      </c>
      <c r="K19" s="1">
        <f>Montants!K19/Montants!R19*1000</f>
        <v>62.89958965695946</v>
      </c>
      <c r="L19" s="1">
        <f>Montants!L19/Montants!R19*1000</f>
        <v>20.880010903127967</v>
      </c>
      <c r="M19" s="1">
        <f>Montants!M19/Montants!R19*1000</f>
        <v>27.88197190361149</v>
      </c>
      <c r="N19" s="1">
        <f>Montants!N19/Montants!R19*1000</f>
        <v>34.16689598537454</v>
      </c>
      <c r="O19" s="1">
        <f>Montants!O19/Montants!R19*1000</f>
        <v>22.141336136664112</v>
      </c>
      <c r="P19" s="1">
        <f>Montants!P19/Montants!R19*1000</f>
        <v>6.886505903401411</v>
      </c>
      <c r="Q19" s="1">
        <f>Montants!Q19/Montants!R19*1000</f>
        <v>47.21679428939993</v>
      </c>
    </row>
    <row r="20">
      <c r="A20" t="str">
        <v>France</v>
      </c>
      <c r="B20">
        <v>2011</v>
      </c>
      <c r="C20" s="1">
        <f>Montants!C20/Montants!R20*1000</f>
        <v>256.5662785871274</v>
      </c>
      <c r="D20" s="1">
        <f>Montants!D20/Montants!R20*1000</f>
        <v>188.98974571831008</v>
      </c>
      <c r="E20" s="1">
        <f>Montants!E20/Montants!R20*1000</f>
        <v>44.10208691983697</v>
      </c>
      <c r="F20" s="1">
        <f>Montants!F20/Montants!R20*1000</f>
        <v>32.05823914862925</v>
      </c>
      <c r="G20" s="1">
        <f>Montants!G20/Montants!R20*1000</f>
        <v>36.49898273715153</v>
      </c>
      <c r="H20" s="1">
        <f>Montants!H20/Montants!R20*1000</f>
        <v>107.01332988575356</v>
      </c>
      <c r="I20" s="1">
        <f>Montants!I20/Montants!R20*1000</f>
        <v>48.59216265318482</v>
      </c>
      <c r="J20" s="1">
        <f>Montants!J20/Montants!R20*1000</f>
        <v>64.01696345338623</v>
      </c>
      <c r="K20" s="1">
        <f>Montants!K20/Montants!R20*1000</f>
        <v>62.0215632506141</v>
      </c>
      <c r="L20" s="1">
        <f>Montants!L20/Montants!R20*1000</f>
        <v>22.020848785068353</v>
      </c>
      <c r="M20" s="1">
        <f>Montants!M20/Montants!R20*1000</f>
        <v>28.024060477807343</v>
      </c>
      <c r="N20" s="1">
        <f>Montants!N20/Montants!R20*1000</f>
        <v>31.206834373277626</v>
      </c>
      <c r="O20" s="1">
        <f>Montants!O20/Montants!R20*1000</f>
        <v>22.03956097793322</v>
      </c>
      <c r="P20" s="1">
        <f>Montants!P20/Montants!R20*1000</f>
        <v>6.665793430999639</v>
      </c>
      <c r="Q20" s="1">
        <f>Montants!Q20/Montants!R20*1000</f>
        <v>50.18440015514109</v>
      </c>
    </row>
    <row r="21">
      <c r="A21" t="str">
        <v>France</v>
      </c>
      <c r="B21">
        <v>2012</v>
      </c>
      <c r="C21" s="1">
        <f>Montants!C21/Montants!R21*1000</f>
        <v>258.36344205559857</v>
      </c>
      <c r="D21" s="1">
        <f>Montants!D21/Montants!R21*1000</f>
        <v>188.25892177687783</v>
      </c>
      <c r="E21" s="1">
        <f>Montants!E21/Montants!R21*1000</f>
        <v>44.116722582865165</v>
      </c>
      <c r="F21" s="1">
        <f>Montants!F21/Montants!R21*1000</f>
        <v>32.48102488767131</v>
      </c>
      <c r="G21" s="1">
        <f>Montants!G21/Montants!R21*1000</f>
        <v>36.347183345575345</v>
      </c>
      <c r="H21" s="1">
        <f>Montants!H21/Montants!R21*1000</f>
        <v>104.6460074510816</v>
      </c>
      <c r="I21" s="1">
        <f>Montants!I21/Montants!R21*1000</f>
        <v>51.155877156413155</v>
      </c>
      <c r="J21" s="1">
        <f>Montants!J21/Montants!R21*1000</f>
        <v>62.465672747966835</v>
      </c>
      <c r="K21" s="1">
        <f>Montants!K21/Montants!R21*1000</f>
        <v>63.60963876150583</v>
      </c>
      <c r="L21" s="1">
        <f>Montants!L21/Montants!R21*1000</f>
        <v>23.74949543075325</v>
      </c>
      <c r="M21" s="1">
        <f>Montants!M21/Montants!R21*1000</f>
        <v>27.76454317458427</v>
      </c>
      <c r="N21" s="1">
        <f>Montants!N21/Montants!R21*1000</f>
        <v>31.000403655397403</v>
      </c>
      <c r="O21" s="1">
        <f>Montants!O21/Montants!R21*1000</f>
        <v>21.394563225008103</v>
      </c>
      <c r="P21" s="1">
        <f>Montants!P21/Montants!R21*1000</f>
        <v>6.7893514382705025</v>
      </c>
      <c r="Q21" s="1">
        <f>Montants!Q21/Montants!R21*1000</f>
        <v>47.85797947313045</v>
      </c>
    </row>
    <row r="22">
      <c r="A22" t="str">
        <v>France</v>
      </c>
      <c r="B22">
        <v>2013</v>
      </c>
      <c r="C22" s="1">
        <f>Montants!C22/Montants!R22*1000</f>
        <v>257.6694820096285</v>
      </c>
      <c r="D22" s="1">
        <f>Montants!D22/Montants!R22*1000</f>
        <v>187.54723876109887</v>
      </c>
      <c r="E22" s="1">
        <f>Montants!E22/Montants!R22*1000</f>
        <v>43.7111978099728</v>
      </c>
      <c r="F22" s="1">
        <f>Montants!F22/Montants!R22*1000</f>
        <v>32.87858018495459</v>
      </c>
      <c r="G22" s="1">
        <f>Montants!G22/Montants!R22*1000</f>
        <v>35.7513407960179</v>
      </c>
      <c r="H22" s="1">
        <f>Montants!H22/Montants!R22*1000</f>
        <v>103.28978982725606</v>
      </c>
      <c r="I22" s="1">
        <f>Montants!I22/Montants!R22*1000</f>
        <v>56.169754475155734</v>
      </c>
      <c r="J22" s="1">
        <f>Montants!J22/Montants!R22*1000</f>
        <v>65.13495696493527</v>
      </c>
      <c r="K22" s="1">
        <f>Montants!K22/Montants!R22*1000</f>
        <v>64.82586756324059</v>
      </c>
      <c r="L22" s="1">
        <f>Montants!L22/Montants!R22*1000</f>
        <v>24.383451160252392</v>
      </c>
      <c r="M22" s="1">
        <f>Montants!M22/Montants!R22*1000</f>
        <v>27.925100554670593</v>
      </c>
      <c r="N22" s="1">
        <f>Montants!N22/Montants!R22*1000</f>
        <v>30.450135588827386</v>
      </c>
      <c r="O22" s="1">
        <f>Montants!O22/Montants!R22*1000</f>
        <v>21.120304195486167</v>
      </c>
      <c r="P22" s="1">
        <f>Montants!P22/Montants!R22*1000</f>
        <v>6.667959905309175</v>
      </c>
      <c r="Q22" s="1">
        <f>Montants!Q22/Montants!R22*1000</f>
        <v>42.47645004382791</v>
      </c>
    </row>
    <row r="23">
      <c r="A23" t="str">
        <v>France</v>
      </c>
      <c r="B23">
        <v>2014</v>
      </c>
      <c r="C23" s="1">
        <f>Montants!C23/Montants!R23*1000</f>
        <v>259.89286358912545</v>
      </c>
      <c r="D23" s="1">
        <f>Montants!D23/Montants!R23*1000</f>
        <v>189.24040014344226</v>
      </c>
      <c r="E23" s="1">
        <f>Montants!E23/Montants!R23*1000</f>
        <v>43.88028774324156</v>
      </c>
      <c r="F23" s="1">
        <f>Montants!F23/Montants!R23*1000</f>
        <v>32.97819979978516</v>
      </c>
      <c r="G23" s="1">
        <f>Montants!G23/Montants!R23*1000</f>
        <v>36.692272645229316</v>
      </c>
      <c r="H23" s="1">
        <f>Montants!H23/Montants!R23*1000</f>
        <v>103.28796031325118</v>
      </c>
      <c r="I23" s="1">
        <f>Montants!I23/Montants!R23*1000</f>
        <v>61.20547147892615</v>
      </c>
      <c r="J23" s="1">
        <f>Montants!J23/Montants!R23*1000</f>
        <v>63.15116538875315</v>
      </c>
      <c r="K23" s="1">
        <f>Montants!K23/Montants!R23*1000</f>
        <v>61.58395545975069</v>
      </c>
      <c r="L23" s="1">
        <f>Montants!L23/Montants!R23*1000</f>
        <v>23.663995280082123</v>
      </c>
      <c r="M23" s="1">
        <f>Montants!M23/Montants!R23*1000</f>
        <v>27.06796570426248</v>
      </c>
      <c r="N23" s="1">
        <f>Montants!N23/Montants!R23*1000</f>
        <v>28.604165391138547</v>
      </c>
      <c r="O23" s="1">
        <f>Montants!O23/Montants!R23*1000</f>
        <v>21.104457603035506</v>
      </c>
      <c r="P23" s="1">
        <f>Montants!P23/Montants!R23*1000</f>
        <v>6.76420845561838</v>
      </c>
      <c r="Q23" s="1">
        <f>Montants!Q23/Montants!R23*1000</f>
        <v>40.884221273185126</v>
      </c>
    </row>
    <row r="24">
      <c r="A24" t="str">
        <v>France</v>
      </c>
      <c r="B24">
        <v>2015</v>
      </c>
      <c r="C24" s="1">
        <f>Montants!C24/Montants!R24*1000</f>
        <v>261.66989746105304</v>
      </c>
      <c r="D24" s="1">
        <f>Montants!D24/Montants!R24*1000</f>
        <v>189.5779672966847</v>
      </c>
      <c r="E24" s="1">
        <f>Montants!E24/Montants!R24*1000</f>
        <v>43.20484287929237</v>
      </c>
      <c r="F24" s="1">
        <f>Montants!F24/Montants!R24*1000</f>
        <v>33.20646747728323</v>
      </c>
      <c r="G24" s="1">
        <f>Montants!G24/Montants!R24*1000</f>
        <v>37.148089204625215</v>
      </c>
      <c r="H24" s="1">
        <f>Montants!H24/Montants!R24*1000</f>
        <v>103.94272582306394</v>
      </c>
      <c r="I24" s="1">
        <f>Montants!I24/Montants!R24*1000</f>
        <v>62.681880054195325</v>
      </c>
      <c r="J24" s="1">
        <f>Montants!J24/Montants!R24*1000</f>
        <v>61.97210423294527</v>
      </c>
      <c r="K24" s="1">
        <f>Montants!K24/Montants!R24*1000</f>
        <v>60.621164253165986</v>
      </c>
      <c r="L24" s="1">
        <f>Montants!L24/Montants!R24*1000</f>
        <v>23.715976107368576</v>
      </c>
      <c r="M24" s="1">
        <f>Montants!M24/Montants!R24*1000</f>
        <v>25.581109237653447</v>
      </c>
      <c r="N24" s="1">
        <f>Montants!N24/Montants!R24*1000</f>
        <v>29.9462305383413</v>
      </c>
      <c r="O24" s="1">
        <f>Montants!O24/Montants!R24*1000</f>
        <v>21.197060581732263</v>
      </c>
      <c r="P24" s="1">
        <f>Montants!P24/Montants!R24*1000</f>
        <v>7.012585113950564</v>
      </c>
      <c r="Q24" s="1">
        <f>Montants!Q24/Montants!R24*1000</f>
        <v>38.52347701824754</v>
      </c>
    </row>
    <row r="25">
      <c r="A25" t="str">
        <v>France</v>
      </c>
      <c r="B25">
        <v>2016</v>
      </c>
      <c r="C25" s="1">
        <f>Montants!C25/Montants!R25*1000</f>
        <v>263.13672943186486</v>
      </c>
      <c r="D25" s="1">
        <f>Montants!D25/Montants!R25*1000</f>
        <v>192.81675029633482</v>
      </c>
      <c r="E25" s="1">
        <f>Montants!E25/Montants!R25*1000</f>
        <v>42.41609312799947</v>
      </c>
      <c r="F25" s="1">
        <f>Montants!F25/Montants!R25*1000</f>
        <v>33.985191848488974</v>
      </c>
      <c r="G25" s="1">
        <f>Montants!G25/Montants!R25*1000</f>
        <v>37.873073433251655</v>
      </c>
      <c r="H25" s="1">
        <f>Montants!H25/Montants!R25*1000</f>
        <v>102.42174652480077</v>
      </c>
      <c r="I25" s="1">
        <f>Montants!I25/Montants!R25*1000</f>
        <v>60.16416714689306</v>
      </c>
      <c r="J25" s="1">
        <f>Montants!J25/Montants!R25*1000</f>
        <v>58.4330095904723</v>
      </c>
      <c r="K25" s="1">
        <f>Montants!K25/Montants!R25*1000</f>
        <v>61.31827218450688</v>
      </c>
      <c r="L25" s="1">
        <f>Montants!L25/Montants!R25*1000</f>
        <v>23.158624631631227</v>
      </c>
      <c r="M25" s="1">
        <f>Montants!M25/Montants!R25*1000</f>
        <v>25.018623413496</v>
      </c>
      <c r="N25" s="1">
        <f>Montants!N25/Montants!R25*1000</f>
        <v>34.092169108403105</v>
      </c>
      <c r="O25" s="1">
        <f>Montants!O25/Montants!R25*1000</f>
        <v>21.43371392250474</v>
      </c>
      <c r="P25" s="1">
        <f>Montants!P25/Montants!R25*1000</f>
        <v>7.232287454925093</v>
      </c>
      <c r="Q25" s="1">
        <f>Montants!Q25/Montants!R25*1000</f>
        <v>36.498767028515296</v>
      </c>
    </row>
    <row r="26">
      <c r="A26" t="str">
        <v>France</v>
      </c>
      <c r="B26">
        <v>2017</v>
      </c>
      <c r="C26" s="1">
        <f>Montants!C26/Montants!R26*1000</f>
        <v>261.11491586861354</v>
      </c>
      <c r="D26" s="1">
        <f>Montants!D26/Montants!R26*1000</f>
        <v>191.80745320463586</v>
      </c>
      <c r="E26" s="1">
        <f>Montants!E26/Montants!R26*1000</f>
        <v>41.624887906799</v>
      </c>
      <c r="F26" s="1">
        <f>Montants!F26/Montants!R26*1000</f>
        <v>33.005535606854615</v>
      </c>
      <c r="G26" s="1">
        <f>Montants!G26/Montants!R26*1000</f>
        <v>37.79574632315382</v>
      </c>
      <c r="H26" s="1">
        <f>Montants!H26/Montants!R26*1000</f>
        <v>102.05116368823522</v>
      </c>
      <c r="I26" s="1">
        <f>Montants!I26/Montants!R26*1000</f>
        <v>68.94044019993265</v>
      </c>
      <c r="J26" s="1">
        <f>Montants!J26/Montants!R26*1000</f>
        <v>58.71072954228137</v>
      </c>
      <c r="K26" s="1">
        <f>Montants!K26/Montants!R26*1000</f>
        <v>63.79380148246806</v>
      </c>
      <c r="L26" s="1">
        <f>Montants!L26/Montants!R26*1000</f>
        <v>23.091388593547215</v>
      </c>
      <c r="M26" s="1">
        <f>Montants!M26/Montants!R26*1000</f>
        <v>25.033959037266026</v>
      </c>
      <c r="N26" s="1">
        <f>Montants!N26/Montants!R26*1000</f>
        <v>30.35162265550212</v>
      </c>
      <c r="O26" s="1">
        <f>Montants!O26/Montants!R26*1000</f>
        <v>21.517354108570544</v>
      </c>
      <c r="P26" s="1">
        <f>Montants!P26/Montants!R26*1000</f>
        <v>7.12401953921654</v>
      </c>
      <c r="Q26" s="1">
        <f>Montants!Q26/Montants!R26*1000</f>
        <v>34.03849573762056</v>
      </c>
    </row>
    <row r="27">
      <c r="A27" t="str">
        <v>France</v>
      </c>
      <c r="B27">
        <v>2018</v>
      </c>
      <c r="C27" s="1">
        <f>Montants!C27/Montants!R27*1000</f>
        <v>265.4069309816794</v>
      </c>
      <c r="D27" s="1">
        <f>Montants!D27/Montants!R27*1000</f>
        <v>194.98912726634546</v>
      </c>
      <c r="E27" s="1">
        <f>Montants!E27/Montants!R27*1000</f>
        <v>41.351789236935204</v>
      </c>
      <c r="F27" s="1">
        <f>Montants!F27/Montants!R27*1000</f>
        <v>33.22303678802802</v>
      </c>
      <c r="G27" s="1">
        <f>Montants!G27/Montants!R27*1000</f>
        <v>37.306996737803296</v>
      </c>
      <c r="H27" s="1">
        <f>Montants!H27/Montants!R27*1000</f>
        <v>103.13166364499827</v>
      </c>
      <c r="I27" s="1">
        <f>Montants!I27/Montants!R27*1000</f>
        <v>61.41456260879325</v>
      </c>
      <c r="J27" s="1">
        <f>Montants!J27/Montants!R27*1000</f>
        <v>59.19105656457771</v>
      </c>
      <c r="K27" s="1">
        <f>Montants!K27/Montants!R27*1000</f>
        <v>60.5476061532065</v>
      </c>
      <c r="L27" s="1">
        <f>Montants!L27/Montants!R27*1000</f>
        <v>23.789706944614963</v>
      </c>
      <c r="M27" s="1">
        <f>Montants!M27/Montants!R27*1000</f>
        <v>25.40762394426773</v>
      </c>
      <c r="N27" s="1">
        <f>Montants!N27/Montants!R27*1000</f>
        <v>31.098955810830248</v>
      </c>
      <c r="O27" s="1">
        <f>Montants!O27/Montants!R27*1000</f>
        <v>21.845645596335736</v>
      </c>
      <c r="P27" s="1">
        <f>Montants!P27/Montants!R27*1000</f>
        <v>7.2331736255426</v>
      </c>
      <c r="Q27" s="1">
        <f>Montants!Q27/Montants!R27*1000</f>
        <v>34.06212409604161</v>
      </c>
    </row>
    <row r="28">
      <c r="A28" t="str">
        <v>France</v>
      </c>
      <c r="B28">
        <v>2019</v>
      </c>
      <c r="C28" s="1">
        <f>Montants!C28/Montants!R28*1000</f>
        <v>267.592659999792</v>
      </c>
      <c r="D28" s="1">
        <f>Montants!D28/Montants!R28*1000</f>
        <v>197.3936194711171</v>
      </c>
      <c r="E28" s="1">
        <f>Montants!E28/Montants!R28*1000</f>
        <v>41.12667309483731</v>
      </c>
      <c r="F28" s="1">
        <f>Montants!F28/Montants!R28*1000</f>
        <v>33.34006855064562</v>
      </c>
      <c r="G28" s="1">
        <f>Montants!G28/Montants!R28*1000</f>
        <v>40.37044685690684</v>
      </c>
      <c r="H28" s="1">
        <f>Montants!H28/Montants!R28*1000</f>
        <v>103.52202341775632</v>
      </c>
      <c r="I28" s="1">
        <f>Montants!I28/Montants!R28*1000</f>
        <v>49.94213160713676</v>
      </c>
      <c r="J28" s="1">
        <f>Montants!J28/Montants!R28*1000</f>
        <v>62.57512119676889</v>
      </c>
      <c r="K28" s="1">
        <f>Montants!K28/Montants!R28*1000</f>
        <v>61.79215218421612</v>
      </c>
      <c r="L28" s="1">
        <f>Montants!L28/Montants!R28*1000</f>
        <v>25.29420766358778</v>
      </c>
      <c r="M28" s="1">
        <f>Montants!M28/Montants!R28*1000</f>
        <v>26.329004470500493</v>
      </c>
      <c r="N28" s="1">
        <f>Montants!N28/Montants!R28*1000</f>
        <v>31.116703982742</v>
      </c>
      <c r="O28" s="1">
        <f>Montants!O28/Montants!R28*1000</f>
        <v>22.3993023107243</v>
      </c>
      <c r="P28" s="1">
        <f>Montants!P28/Montants!R28*1000</f>
        <v>7.471634087529101</v>
      </c>
      <c r="Q28" s="1">
        <f>Montants!Q28/Montants!R28*1000</f>
        <v>29.734993960590067</v>
      </c>
    </row>
    <row r="29">
      <c r="A29" t="str">
        <v>France</v>
      </c>
      <c r="B29">
        <v>2020</v>
      </c>
      <c r="C29" s="1">
        <f>Montants!C29/Montants!R29*1000</f>
        <v>257.3165198387258</v>
      </c>
      <c r="D29" s="1">
        <f>Montants!D29/Montants!R29*1000</f>
        <v>195.64598817499663</v>
      </c>
      <c r="E29" s="1">
        <f>Montants!E29/Montants!R29*1000</f>
        <v>39.234206237734725</v>
      </c>
      <c r="F29" s="1">
        <f>Montants!F29/Montants!R29*1000</f>
        <v>52.49451361511341</v>
      </c>
      <c r="G29" s="1">
        <f>Montants!G29/Montants!R29*1000</f>
        <v>42.15375300886002</v>
      </c>
      <c r="H29" s="1">
        <f>Montants!H29/Montants!R29*1000</f>
        <v>95.30754167310445</v>
      </c>
      <c r="I29" s="1">
        <f>Montants!I29/Montants!R29*1000</f>
        <v>67.42852668455961</v>
      </c>
      <c r="J29" s="1">
        <f>Montants!J29/Montants!R29*1000</f>
        <v>58.9369521917225</v>
      </c>
      <c r="K29" s="1">
        <f>Montants!K29/Montants!R29*1000</f>
        <v>61.09585076194158</v>
      </c>
      <c r="L29" s="1">
        <f>Montants!L29/Montants!R29*1000</f>
        <v>24.61270212582995</v>
      </c>
      <c r="M29" s="1">
        <f>Montants!M29/Montants!R29*1000</f>
        <v>23.685662130975512</v>
      </c>
      <c r="N29" s="1">
        <f>Montants!N29/Montants!R29*1000</f>
        <v>30.26023536748467</v>
      </c>
      <c r="O29" s="1">
        <f>Montants!O29/Montants!R29*1000</f>
        <v>21.619747210315733</v>
      </c>
      <c r="P29" s="1">
        <f>Montants!P29/Montants!R29*1000</f>
        <v>7.1981929012227</v>
      </c>
      <c r="Q29" s="1">
        <f>Montants!Q29/Montants!R29*1000</f>
        <v>23.01030720259739</v>
      </c>
    </row>
    <row r="30">
      <c r="A30" t="str">
        <v>France</v>
      </c>
      <c r="B30">
        <v>2021</v>
      </c>
      <c r="C30" s="1">
        <f>Montants!C30/Montants!R30*1000</f>
        <v>249.76498308280506</v>
      </c>
      <c r="D30" s="1">
        <f>Montants!D30/Montants!R30*1000</f>
        <v>206.0578711557468</v>
      </c>
      <c r="E30" s="1">
        <f>Montants!E30/Montants!R30*1000</f>
        <v>38.795560091244226</v>
      </c>
      <c r="F30" s="1">
        <f>Montants!F30/Montants!R30*1000</f>
        <v>39.14020686852865</v>
      </c>
      <c r="G30" s="1">
        <f>Montants!G30/Montants!R30*1000</f>
        <v>41.11890850231529</v>
      </c>
      <c r="H30" s="1">
        <f>Montants!H30/Montants!R30*1000</f>
        <v>96.58088940325146</v>
      </c>
      <c r="I30" s="1">
        <f>Montants!I30/Montants!R30*1000</f>
        <v>74.62072091523164</v>
      </c>
      <c r="J30" s="1">
        <f>Montants!J30/Montants!R30*1000</f>
        <v>61.44770420992072</v>
      </c>
      <c r="K30" s="1">
        <f>Montants!K30/Montants!R30*1000</f>
        <v>62.14303243568717</v>
      </c>
      <c r="L30" s="1">
        <f>Montants!L30/Montants!R30*1000</f>
        <v>23.06652487424416</v>
      </c>
      <c r="M30" s="1">
        <f>Montants!M30/Montants!R30*1000</f>
        <v>24.238592124619984</v>
      </c>
      <c r="N30" s="1">
        <f>Montants!N30/Montants!R30*1000</f>
        <v>29.039508321811578</v>
      </c>
      <c r="O30" s="1">
        <f>Montants!O30/Montants!R30*1000</f>
        <v>21.215892373650746</v>
      </c>
      <c r="P30" s="1">
        <f>Montants!P30/Montants!R30*1000</f>
        <v>7.46622930945928</v>
      </c>
      <c r="Q30" s="1">
        <f>Montants!Q30/Montants!R30*1000</f>
        <v>25.30538788854901</v>
      </c>
    </row>
    <row r="31">
      <c r="A31" t="str">
        <v>France</v>
      </c>
      <c r="B31">
        <v>2022</v>
      </c>
      <c r="C31" s="1">
        <f>Montants!C31/Montants!R31*1000</f>
        <v>250.00451516191367</v>
      </c>
      <c r="D31" s="1">
        <f>Montants!D31/Montants!R31*1000</f>
        <v>205.90428372761446</v>
      </c>
      <c r="E31" s="1">
        <f>Montants!E31/Montants!R31*1000</f>
        <v>39.43284406178805</v>
      </c>
      <c r="F31" s="1">
        <f>Montants!F31/Montants!R31*1000</f>
        <v>28.4977669299221</v>
      </c>
      <c r="G31" s="1">
        <f>Montants!G31/Montants!R31*1000</f>
        <v>39.13871351426661</v>
      </c>
      <c r="H31" s="1">
        <f>Montants!H31/Montants!R31*1000</f>
        <v>98.12930391683845</v>
      </c>
      <c r="I31" s="1">
        <f>Montants!I31/Montants!R31*1000</f>
        <v>59.93490426566696</v>
      </c>
      <c r="J31" s="1">
        <f>Montants!J31/Montants!R31*1000</f>
        <v>60.54122600836465</v>
      </c>
      <c r="K31" s="1">
        <f>Montants!K31/Montants!R31*1000</f>
        <v>60.7721442890942</v>
      </c>
      <c r="L31" s="1">
        <f>Montants!L31/Montants!R31*1000</f>
        <v>38.54851734983216</v>
      </c>
      <c r="M31" s="1">
        <f>Montants!M31/Montants!R31*1000</f>
        <v>24.81081471581571</v>
      </c>
      <c r="N31" s="1">
        <f>Montants!N31/Montants!R31*1000</f>
        <v>30.751477747992038</v>
      </c>
      <c r="O31" s="1">
        <f>Montants!O31/Montants!R31*1000</f>
        <v>21.535387258987107</v>
      </c>
      <c r="P31" s="1">
        <f>Montants!P31/Montants!R31*1000</f>
        <v>7.796394578709592</v>
      </c>
      <c r="Q31" s="1">
        <f>Montants!Q31/Montants!R31*1000</f>
        <v>34.201061450063605</v>
      </c>
    </row>
    <row r="32">
      <c r="A32" t="str">
        <v>France</v>
      </c>
      <c r="B32">
        <v>2023</v>
      </c>
      <c r="C32" s="1">
        <f>Montants!C32/Montants!R32*1000</f>
        <v>253.62621337781115</v>
      </c>
      <c r="D32" s="1">
        <f>Montants!D32/Montants!R32*1000</f>
        <v>204.09321180321177</v>
      </c>
      <c r="E32" s="1">
        <f>Montants!E32/Montants!R32*1000</f>
        <v>39.957869668463154</v>
      </c>
      <c r="F32" s="1">
        <f>Montants!F32/Montants!R32*1000</f>
        <v>28.526937718404895</v>
      </c>
      <c r="G32" s="1">
        <f>Montants!G32/Montants!R32*1000</f>
        <v>38.44112796310547</v>
      </c>
      <c r="H32" s="1">
        <f>Montants!H32/Montants!R32*1000</f>
        <v>100.18209610219779</v>
      </c>
      <c r="I32" s="1">
        <f>Montants!I32/Montants!R32*1000</f>
        <v>58.94202600110862</v>
      </c>
      <c r="J32" s="1">
        <f>Montants!J32/Montants!R32*1000</f>
        <v>60.54026613280013</v>
      </c>
      <c r="K32" s="1">
        <f>Montants!K32/Montants!R32*1000</f>
        <v>60.77978440866671</v>
      </c>
      <c r="L32" s="1">
        <f>Montants!L32/Montants!R32*1000</f>
        <v>34.83093431413475</v>
      </c>
      <c r="M32" s="1">
        <f>Montants!M32/Montants!R32*1000</f>
        <v>25.766567354716614</v>
      </c>
      <c r="N32" s="1">
        <f>Montants!N32/Montants!R32*1000</f>
        <v>31.840377555457813</v>
      </c>
      <c r="O32" s="1">
        <f>Montants!O32/Montants!R32*1000</f>
        <v>22.219208370323873</v>
      </c>
      <c r="P32" s="1">
        <f>Montants!P32/Montants!R32*1000</f>
        <v>8.085763718020422</v>
      </c>
      <c r="Q32" s="1">
        <f>Montants!Q32/Montants!R32*1000</f>
        <v>32.16761551157682</v>
      </c>
    </row>
    <row r="33">
      <c r="A33" t="str">
        <v>France</v>
      </c>
      <c r="B33">
        <v>2024</v>
      </c>
      <c r="C33" s="1">
        <f>Montants!C33/Montants!R33*1000</f>
        <v>258.74180670585014</v>
      </c>
      <c r="D33" s="1">
        <f>Montants!D33/Montants!R33*1000</f>
        <v>206.39803707873097</v>
      </c>
      <c r="E33" s="1">
        <f>Montants!E33/Montants!R33*1000</f>
        <v>39.903839827155736</v>
      </c>
      <c r="F33" s="1">
        <f>Montants!F33/Montants!R33*1000</f>
        <v>29.023312680868575</v>
      </c>
      <c r="G33" s="1">
        <f>Montants!G33/Montants!R33*1000</f>
        <v>36.68813262878082</v>
      </c>
      <c r="H33" s="1">
        <f>Montants!H33/Montants!R33*1000</f>
        <v>100.80189305620189</v>
      </c>
      <c r="I33" s="1">
        <f>Montants!I33/Montants!R33*1000</f>
        <v>56.707943682056516</v>
      </c>
      <c r="J33" s="1">
        <f>Montants!J33/Montants!R33*1000</f>
        <v>61.50099832874145</v>
      </c>
      <c r="K33" s="1">
        <f>Montants!K33/Montants!R33*1000</f>
        <v>58.303834084821446</v>
      </c>
      <c r="L33" s="1">
        <f>Montants!L33/Montants!R33*1000</f>
        <v>27.36341917724313</v>
      </c>
      <c r="M33" s="1">
        <f>Montants!M33/Montants!R33*1000</f>
        <v>25.76154717626693</v>
      </c>
      <c r="N33" s="1">
        <f>Montants!N33/Montants!R33*1000</f>
        <v>32.419664145223635</v>
      </c>
      <c r="O33" s="1">
        <f>Montants!O33/Montants!R33*1000</f>
        <v>23.14758875794506</v>
      </c>
      <c r="P33" s="1">
        <f>Montants!P33/Montants!R33*1000</f>
        <v>8.024314000409142</v>
      </c>
      <c r="Q33" s="1">
        <f>Montants!Q33/Montants!R33*1000</f>
        <v>35.21366866970452</v>
      </c>
    </row>
    <row r="34">
      <c r="A34" t="str">
        <v>Union européenne (27)</v>
      </c>
      <c r="B34">
        <v>2010</v>
      </c>
      <c r="C34" s="1">
        <f>Montants!C34/Montants!R34*1000</f>
        <v>234.7094635980353</v>
      </c>
      <c r="D34" s="1">
        <f>Montants!D34/Montants!R34*1000</f>
        <v>196.6869127552144</v>
      </c>
      <c r="E34" s="1">
        <f>Montants!E34/Montants!R34*1000</f>
        <v>35.64896594187896</v>
      </c>
      <c r="F34" s="1">
        <f>Montants!F34/Montants!R34*1000</f>
        <v>36.36025545689633</v>
      </c>
      <c r="G34" s="1">
        <f>Montants!G34/Montants!R34*1000</f>
        <v>26.703008761793573</v>
      </c>
      <c r="H34" s="1">
        <f>Montants!H34/Montants!R34*1000</f>
        <v>112.80762333736968</v>
      </c>
      <c r="I34" s="1">
        <f>Montants!I34/Montants!R34*1000</f>
        <v>62.96698469870137</v>
      </c>
      <c r="J34" s="1">
        <f>Montants!J34/Montants!R34*1000</f>
        <v>64.36669957556629</v>
      </c>
      <c r="K34" s="1">
        <f>Montants!K34/Montants!R34*1000</f>
        <v>65.01707755752969</v>
      </c>
      <c r="L34" s="1">
        <f>Montants!L34/Montants!R34*1000</f>
        <v>22.918455533598426</v>
      </c>
      <c r="M34" s="1">
        <f>Montants!M34/Montants!R34*1000</f>
        <v>25.11430736888435</v>
      </c>
      <c r="N34" s="1">
        <f>Montants!N34/Montants!R34*1000</f>
        <v>26.81715090144603</v>
      </c>
      <c r="O34" s="1">
        <f>Montants!O34/Montants!R34*1000</f>
        <v>24.754018330263047</v>
      </c>
      <c r="P34" s="1">
        <f>Montants!P34/Montants!R34*1000</f>
        <v>9.998958609273592</v>
      </c>
      <c r="Q34" s="1">
        <f>Montants!Q34/Montants!R34*1000</f>
        <v>55.13029619974552</v>
      </c>
    </row>
    <row r="35">
      <c r="A35" t="str">
        <v>Union européenne (27)</v>
      </c>
      <c r="B35">
        <v>2011</v>
      </c>
      <c r="C35" s="1">
        <f>Montants!C35/Montants!R35*1000</f>
        <v>240.26683938745808</v>
      </c>
      <c r="D35" s="1">
        <f>Montants!D35/Montants!R35*1000</f>
        <v>198.0136515856267</v>
      </c>
      <c r="E35" s="1">
        <f>Montants!E35/Montants!R35*1000</f>
        <v>35.9234927560473</v>
      </c>
      <c r="F35" s="1">
        <f>Montants!F35/Montants!R35*1000</f>
        <v>34.0620584854427</v>
      </c>
      <c r="G35" s="1">
        <f>Montants!G35/Montants!R35*1000</f>
        <v>27.079856081824104</v>
      </c>
      <c r="H35" s="1">
        <f>Montants!H35/Montants!R35*1000</f>
        <v>113.51350389511482</v>
      </c>
      <c r="I35" s="1">
        <f>Montants!I35/Montants!R35*1000</f>
        <v>51.84452993490941</v>
      </c>
      <c r="J35" s="1">
        <f>Montants!J35/Montants!R35*1000</f>
        <v>62.51774955247996</v>
      </c>
      <c r="K35" s="1">
        <f>Montants!K35/Montants!R35*1000</f>
        <v>65.39931599719567</v>
      </c>
      <c r="L35" s="1">
        <f>Montants!L35/Montants!R35*1000</f>
        <v>25.06788425334439</v>
      </c>
      <c r="M35" s="1">
        <f>Montants!M35/Montants!R35*1000</f>
        <v>24.886563010466453</v>
      </c>
      <c r="N35" s="1">
        <f>Montants!N35/Montants!R35*1000</f>
        <v>25.83854402066956</v>
      </c>
      <c r="O35" s="1">
        <f>Montants!O35/Montants!R35*1000</f>
        <v>24.707732932848863</v>
      </c>
      <c r="P35" s="1">
        <f>Montants!P35/Montants!R35*1000</f>
        <v>10.169826294605205</v>
      </c>
      <c r="Q35" s="1">
        <f>Montants!Q35/Montants!R35*1000</f>
        <v>60.70845181196685</v>
      </c>
    </row>
    <row r="36">
      <c r="A36" t="str">
        <v>Union européenne (27)</v>
      </c>
      <c r="B36">
        <v>2012</v>
      </c>
      <c r="C36" s="1">
        <f>Montants!C36/Montants!R36*1000</f>
        <v>242.42076169531663</v>
      </c>
      <c r="D36" s="1">
        <f>Montants!D36/Montants!R36*1000</f>
        <v>196.7523497816448</v>
      </c>
      <c r="E36" s="1">
        <f>Montants!E36/Montants!R36*1000</f>
        <v>35.69828180481804</v>
      </c>
      <c r="F36" s="1">
        <f>Montants!F36/Montants!R36*1000</f>
        <v>34.068713492912906</v>
      </c>
      <c r="G36" s="1">
        <f>Montants!G36/Montants!R36*1000</f>
        <v>26.833150883362187</v>
      </c>
      <c r="H36" s="1">
        <f>Montants!H36/Montants!R36*1000</f>
        <v>111.30047581299922</v>
      </c>
      <c r="I36" s="1">
        <f>Montants!I36/Montants!R36*1000</f>
        <v>57.34998152224897</v>
      </c>
      <c r="J36" s="1">
        <f>Montants!J36/Montants!R36*1000</f>
        <v>59.58145144523594</v>
      </c>
      <c r="K36" s="1">
        <f>Montants!K36/Montants!R36*1000</f>
        <v>66.11473732004704</v>
      </c>
      <c r="L36" s="1">
        <f>Montants!L36/Montants!R36*1000</f>
        <v>26.408258620782956</v>
      </c>
      <c r="M36" s="1">
        <f>Montants!M36/Montants!R36*1000</f>
        <v>23.78523843281439</v>
      </c>
      <c r="N36" s="1">
        <f>Montants!N36/Montants!R36*1000</f>
        <v>24.917469827674243</v>
      </c>
      <c r="O36" s="1">
        <f>Montants!O36/Montants!R36*1000</f>
        <v>24.10696252481666</v>
      </c>
      <c r="P36" s="1">
        <f>Montants!P36/Montants!R36*1000</f>
        <v>9.934693326066757</v>
      </c>
      <c r="Q36" s="1">
        <f>Montants!Q36/Montants!R36*1000</f>
        <v>60.72764807469166</v>
      </c>
    </row>
    <row r="37">
      <c r="A37" t="str">
        <v>Union européenne (27)</v>
      </c>
      <c r="B37">
        <v>2013</v>
      </c>
      <c r="C37" s="1">
        <f>Montants!C37/Montants!R37*1000</f>
        <v>245.73840437517717</v>
      </c>
      <c r="D37" s="1">
        <f>Montants!D37/Montants!R37*1000</f>
        <v>198.17692894411456</v>
      </c>
      <c r="E37" s="1">
        <f>Montants!E37/Montants!R37*1000</f>
        <v>35.64861987799694</v>
      </c>
      <c r="F37" s="1">
        <f>Montants!F37/Montants!R37*1000</f>
        <v>34.83668185115655</v>
      </c>
      <c r="G37" s="1">
        <f>Montants!G37/Montants!R37*1000</f>
        <v>27.218828261036954</v>
      </c>
      <c r="H37" s="1">
        <f>Montants!H37/Montants!R37*1000</f>
        <v>111.3865719296295</v>
      </c>
      <c r="I37" s="1">
        <f>Montants!I37/Montants!R37*1000</f>
        <v>52.90873388424729</v>
      </c>
      <c r="J37" s="1">
        <f>Montants!J37/Montants!R37*1000</f>
        <v>59.81806234952042</v>
      </c>
      <c r="K37" s="1">
        <f>Montants!K37/Montants!R37*1000</f>
        <v>67.8152116753339</v>
      </c>
      <c r="L37" s="1">
        <f>Montants!L37/Montants!R37*1000</f>
        <v>27.679611291791158</v>
      </c>
      <c r="M37" s="1">
        <f>Montants!M37/Montants!R37*1000</f>
        <v>23.746986092259505</v>
      </c>
      <c r="N37" s="1">
        <f>Montants!N37/Montants!R37*1000</f>
        <v>24.527157885432313</v>
      </c>
      <c r="O37" s="1">
        <f>Montants!O37/Montants!R37*1000</f>
        <v>24.34432939926944</v>
      </c>
      <c r="P37" s="1">
        <f>Montants!P37/Montants!R37*1000</f>
        <v>10.013959878556307</v>
      </c>
      <c r="Q37" s="1">
        <f>Montants!Q37/Montants!R37*1000</f>
        <v>56.139739661903675</v>
      </c>
    </row>
    <row r="38">
      <c r="A38" t="str">
        <v>Union européenne (27)</v>
      </c>
      <c r="B38">
        <v>2014</v>
      </c>
      <c r="C38" s="1">
        <f>Montants!C38/Montants!R38*1000</f>
        <v>248.35463763020599</v>
      </c>
      <c r="D38" s="1">
        <f>Montants!D38/Montants!R38*1000</f>
        <v>201.1224853786913</v>
      </c>
      <c r="E38" s="1">
        <f>Montants!E38/Montants!R38*1000</f>
        <v>35.975476748333854</v>
      </c>
      <c r="F38" s="1">
        <f>Montants!F38/Montants!R38*1000</f>
        <v>33.664296290973674</v>
      </c>
      <c r="G38" s="1">
        <f>Montants!G38/Montants!R38*1000</f>
        <v>27.93998013709001</v>
      </c>
      <c r="H38" s="1">
        <f>Montants!H38/Montants!R38*1000</f>
        <v>112.43673081479848</v>
      </c>
      <c r="I38" s="1">
        <f>Montants!I38/Montants!R38*1000</f>
        <v>50.09371153272034</v>
      </c>
      <c r="J38" s="1">
        <f>Montants!J38/Montants!R38*1000</f>
        <v>60.39641988583532</v>
      </c>
      <c r="K38" s="1">
        <f>Montants!K38/Montants!R38*1000</f>
        <v>66.57736055972003</v>
      </c>
      <c r="L38" s="1">
        <f>Montants!L38/Montants!R38*1000</f>
        <v>28.750407394956262</v>
      </c>
      <c r="M38" s="1">
        <f>Montants!M38/Montants!R38*1000</f>
        <v>23.770308798961175</v>
      </c>
      <c r="N38" s="1">
        <f>Montants!N38/Montants!R38*1000</f>
        <v>23.33797827740154</v>
      </c>
      <c r="O38" s="1">
        <f>Montants!O38/Montants!R38*1000</f>
        <v>24.25379358484465</v>
      </c>
      <c r="P38" s="1">
        <f>Montants!P38/Montants!R38*1000</f>
        <v>9.98106950051026</v>
      </c>
      <c r="Q38" s="1">
        <f>Montants!Q38/Montants!R38*1000</f>
        <v>53.345343464957196</v>
      </c>
    </row>
    <row r="39">
      <c r="A39" t="str">
        <v>Union européenne (27)</v>
      </c>
      <c r="B39">
        <v>2015</v>
      </c>
      <c r="C39" s="1">
        <f>Montants!C39/Montants!R39*1000</f>
        <v>250.5928247261161</v>
      </c>
      <c r="D39" s="1">
        <f>Montants!D39/Montants!R39*1000</f>
        <v>201.66993686294688</v>
      </c>
      <c r="E39" s="1">
        <f>Montants!E39/Montants!R39*1000</f>
        <v>36.67151335441378</v>
      </c>
      <c r="F39" s="1">
        <f>Montants!F39/Montants!R39*1000</f>
        <v>31.967444525839486</v>
      </c>
      <c r="G39" s="1">
        <f>Montants!G39/Montants!R39*1000</f>
        <v>30.397010016525396</v>
      </c>
      <c r="H39" s="1">
        <f>Montants!H39/Montants!R39*1000</f>
        <v>112.89411866051056</v>
      </c>
      <c r="I39" s="1">
        <f>Montants!I39/Montants!R39*1000</f>
        <v>50.06563386566139</v>
      </c>
      <c r="J39" s="1">
        <f>Montants!J39/Montants!R39*1000</f>
        <v>60.497397358964584</v>
      </c>
      <c r="K39" s="1">
        <f>Montants!K39/Montants!R39*1000</f>
        <v>65.6806388340491</v>
      </c>
      <c r="L39" s="1">
        <f>Montants!L39/Montants!R39*1000</f>
        <v>28.655466454718013</v>
      </c>
      <c r="M39" s="1">
        <f>Montants!M39/Montants!R39*1000</f>
        <v>23.57670749841257</v>
      </c>
      <c r="N39" s="1">
        <f>Montants!N39/Montants!R39*1000</f>
        <v>23.990599601788688</v>
      </c>
      <c r="O39" s="1">
        <f>Montants!O39/Montants!R39*1000</f>
        <v>24.542119241978483</v>
      </c>
      <c r="P39" s="1">
        <f>Montants!P39/Montants!R39*1000</f>
        <v>10.102332298827406</v>
      </c>
      <c r="Q39" s="1">
        <f>Montants!Q39/Montants!R39*1000</f>
        <v>48.696593196892515</v>
      </c>
    </row>
    <row r="40">
      <c r="A40" t="str">
        <v>Union européenne (27)</v>
      </c>
      <c r="B40">
        <v>2016</v>
      </c>
      <c r="C40" s="1">
        <f>Montants!C40/Montants!R40*1000</f>
        <v>253.60636416323845</v>
      </c>
      <c r="D40" s="1">
        <f>Montants!D40/Montants!R40*1000</f>
        <v>203.90469472085528</v>
      </c>
      <c r="E40" s="1">
        <f>Montants!E40/Montants!R40*1000</f>
        <v>38.419934411730964</v>
      </c>
      <c r="F40" s="1">
        <f>Montants!F40/Montants!R40*1000</f>
        <v>31.00100445252343</v>
      </c>
      <c r="G40" s="1">
        <f>Montants!G40/Montants!R40*1000</f>
        <v>33.22318708640007</v>
      </c>
      <c r="H40" s="1">
        <f>Montants!H40/Montants!R40*1000</f>
        <v>112.80153346751564</v>
      </c>
      <c r="I40" s="1">
        <f>Montants!I40/Montants!R40*1000</f>
        <v>46.62521100911933</v>
      </c>
      <c r="J40" s="1">
        <f>Montants!J40/Montants!R40*1000</f>
        <v>57.23731102415364</v>
      </c>
      <c r="K40" s="1">
        <f>Montants!K40/Montants!R40*1000</f>
        <v>65.20233816168707</v>
      </c>
      <c r="L40" s="1">
        <f>Montants!L40/Montants!R40*1000</f>
        <v>28.18077881116309</v>
      </c>
      <c r="M40" s="1">
        <f>Montants!M40/Montants!R40*1000</f>
        <v>23.967339392903103</v>
      </c>
      <c r="N40" s="1">
        <f>Montants!N40/Montants!R40*1000</f>
        <v>25.569668430771447</v>
      </c>
      <c r="O40" s="1">
        <f>Montants!O40/Montants!R40*1000</f>
        <v>24.930501641871135</v>
      </c>
      <c r="P40" s="1">
        <f>Montants!P40/Montants!R40*1000</f>
        <v>10.070165162762766</v>
      </c>
      <c r="Q40" s="1">
        <f>Montants!Q40/Montants!R40*1000</f>
        <v>45.260301049389</v>
      </c>
    </row>
    <row r="41">
      <c r="A41" t="str">
        <v>Union européenne (27)</v>
      </c>
      <c r="B41">
        <v>2017</v>
      </c>
      <c r="C41" s="1">
        <f>Montants!C41/Montants!R41*1000</f>
        <v>254.0892413265082</v>
      </c>
      <c r="D41" s="1">
        <f>Montants!D41/Montants!R41*1000</f>
        <v>204.6473310243683</v>
      </c>
      <c r="E41" s="1">
        <f>Montants!E41/Montants!R41*1000</f>
        <v>38.45454968715162</v>
      </c>
      <c r="F41" s="1">
        <f>Montants!F41/Montants!R41*1000</f>
        <v>29.469373449661028</v>
      </c>
      <c r="G41" s="1">
        <f>Montants!G41/Montants!R41*1000</f>
        <v>32.435548577503376</v>
      </c>
      <c r="H41" s="1">
        <f>Montants!H41/Montants!R41*1000</f>
        <v>113.04816364854415</v>
      </c>
      <c r="I41" s="1">
        <f>Montants!I41/Montants!R41*1000</f>
        <v>51.241532142293636</v>
      </c>
      <c r="J41" s="1">
        <f>Montants!J41/Montants!R41*1000</f>
        <v>57.43787651089344</v>
      </c>
      <c r="K41" s="1">
        <f>Montants!K41/Montants!R41*1000</f>
        <v>64.75340718917563</v>
      </c>
      <c r="L41" s="1">
        <f>Montants!L41/Montants!R41*1000</f>
        <v>27.945385389372728</v>
      </c>
      <c r="M41" s="1">
        <f>Montants!M41/Montants!R41*1000</f>
        <v>24.358913010302402</v>
      </c>
      <c r="N41" s="1">
        <f>Montants!N41/Montants!R41*1000</f>
        <v>25.375120599882568</v>
      </c>
      <c r="O41" s="1">
        <f>Montants!O41/Montants!R41*1000</f>
        <v>25.012997628094535</v>
      </c>
      <c r="P41" s="1">
        <f>Montants!P41/Montants!R41*1000</f>
        <v>10.061198782232177</v>
      </c>
      <c r="Q41" s="1">
        <f>Montants!Q41/Montants!R41*1000</f>
        <v>41.669522696057264</v>
      </c>
    </row>
    <row r="42">
      <c r="A42" t="str">
        <v>Union européenne (27)</v>
      </c>
      <c r="B42">
        <v>2018</v>
      </c>
      <c r="C42" s="1">
        <f>Montants!C42/Montants!R42*1000</f>
        <v>254.42840491911377</v>
      </c>
      <c r="D42" s="1">
        <f>Montants!D42/Montants!R42*1000</f>
        <v>205.94871037133854</v>
      </c>
      <c r="E42" s="1">
        <f>Montants!E42/Montants!R42*1000</f>
        <v>38.580791500405155</v>
      </c>
      <c r="F42" s="1">
        <f>Montants!F42/Montants!R42*1000</f>
        <v>27.853338290068006</v>
      </c>
      <c r="G42" s="1">
        <f>Montants!G42/Montants!R42*1000</f>
        <v>31.285588870296767</v>
      </c>
      <c r="H42" s="1">
        <f>Montants!H42/Montants!R42*1000</f>
        <v>113.98027104326428</v>
      </c>
      <c r="I42" s="1">
        <f>Montants!I42/Montants!R42*1000</f>
        <v>49.15828514795145</v>
      </c>
      <c r="J42" s="1">
        <f>Montants!J42/Montants!R42*1000</f>
        <v>59.48710371338546</v>
      </c>
      <c r="K42" s="1">
        <f>Montants!K42/Montants!R42*1000</f>
        <v>65.98723771813103</v>
      </c>
      <c r="L42" s="1">
        <f>Montants!L42/Montants!R42*1000</f>
        <v>28.072933163463</v>
      </c>
      <c r="M42" s="1">
        <f>Montants!M42/Montants!R42*1000</f>
        <v>24.79315719110334</v>
      </c>
      <c r="N42" s="1">
        <f>Montants!N42/Montants!R42*1000</f>
        <v>25.43748030208835</v>
      </c>
      <c r="O42" s="1">
        <f>Montants!O42/Montants!R42*1000</f>
        <v>25.440624108436168</v>
      </c>
      <c r="P42" s="1">
        <f>Montants!P42/Montants!R42*1000</f>
        <v>10.115825685369431</v>
      </c>
      <c r="Q42" s="1">
        <f>Montants!Q42/Montants!R42*1000</f>
        <v>39.4300907852678</v>
      </c>
    </row>
    <row r="43">
      <c r="A43" t="str">
        <v>Union européenne (27)</v>
      </c>
      <c r="B43">
        <v>2019</v>
      </c>
      <c r="C43" s="1">
        <f>Montants!C43/Montants!R43*1000</f>
        <v>255.89489219967882</v>
      </c>
      <c r="D43" s="1">
        <f>Montants!D43/Montants!R43*1000</f>
        <v>207.43133935103975</v>
      </c>
      <c r="E43" s="1">
        <f>Montants!E43/Montants!R43*1000</f>
        <v>39.14870956605106</v>
      </c>
      <c r="F43" s="1">
        <f>Montants!F43/Montants!R43*1000</f>
        <v>27.396365590473458</v>
      </c>
      <c r="G43" s="1">
        <f>Montants!G43/Montants!R43*1000</f>
        <v>31.617032917043417</v>
      </c>
      <c r="H43" s="1">
        <f>Montants!H43/Montants!R43*1000</f>
        <v>114.53200305659671</v>
      </c>
      <c r="I43" s="1">
        <f>Montants!I43/Montants!R43*1000</f>
        <v>45.95269018937868</v>
      </c>
      <c r="J43" s="1">
        <f>Montants!J43/Montants!R43*1000</f>
        <v>60.649385544168844</v>
      </c>
      <c r="K43" s="1">
        <f>Montants!K43/Montants!R43*1000</f>
        <v>66.43769024937448</v>
      </c>
      <c r="L43" s="1">
        <f>Montants!L43/Montants!R43*1000</f>
        <v>29.15811599787539</v>
      </c>
      <c r="M43" s="1">
        <f>Montants!M43/Montants!R43*1000</f>
        <v>25.052731761159563</v>
      </c>
      <c r="N43" s="1">
        <f>Montants!N43/Montants!R43*1000</f>
        <v>25.49670076200756</v>
      </c>
      <c r="O43" s="1">
        <f>Montants!O43/Montants!R43*1000</f>
        <v>25.700534631025004</v>
      </c>
      <c r="P43" s="1">
        <f>Montants!P43/Montants!R43*1000</f>
        <v>10.195186877837745</v>
      </c>
      <c r="Q43" s="1">
        <f>Montants!Q43/Montants!R43*1000</f>
        <v>35.33677319441848</v>
      </c>
    </row>
    <row r="44">
      <c r="A44" t="str">
        <v>Union européenne (27)</v>
      </c>
      <c r="B44">
        <v>2020</v>
      </c>
      <c r="C44" s="1">
        <f>Montants!C44/Montants!R44*1000</f>
        <v>242.77860655015738</v>
      </c>
      <c r="D44" s="1">
        <f>Montants!D44/Montants!R44*1000</f>
        <v>206.8836638736705</v>
      </c>
      <c r="E44" s="1">
        <f>Montants!E44/Montants!R44*1000</f>
        <v>38.61595368200586</v>
      </c>
      <c r="F44" s="1">
        <f>Montants!F44/Montants!R44*1000</f>
        <v>41.49823555202989</v>
      </c>
      <c r="G44" s="1">
        <f>Montants!G44/Montants!R44*1000</f>
        <v>31.972122821330107</v>
      </c>
      <c r="H44" s="1">
        <f>Montants!H44/Montants!R44*1000</f>
        <v>106.85954977460345</v>
      </c>
      <c r="I44" s="1">
        <f>Montants!I44/Montants!R44*1000</f>
        <v>69.32267767520048</v>
      </c>
      <c r="J44" s="1">
        <f>Montants!J44/Montants!R44*1000</f>
        <v>58.99368928600699</v>
      </c>
      <c r="K44" s="1">
        <f>Montants!K44/Montants!R44*1000</f>
        <v>64.53394876929735</v>
      </c>
      <c r="L44" s="1">
        <f>Montants!L44/Montants!R44*1000</f>
        <v>28.140443963801296</v>
      </c>
      <c r="M44" s="1">
        <f>Montants!M44/Montants!R44*1000</f>
        <v>22.90324569094408</v>
      </c>
      <c r="N44" s="1">
        <f>Montants!N44/Montants!R44*1000</f>
        <v>24.50551834389989</v>
      </c>
      <c r="O44" s="1">
        <f>Montants!O44/Montants!R44*1000</f>
        <v>24.695314253464087</v>
      </c>
      <c r="P44" s="1">
        <f>Montants!P44/Montants!R44*1000</f>
        <v>9.445546871727881</v>
      </c>
      <c r="Q44" s="1">
        <f>Montants!Q44/Montants!R44*1000</f>
        <v>28.851622038421986</v>
      </c>
    </row>
    <row r="45">
      <c r="A45" t="str">
        <v>Union européenne (27)</v>
      </c>
      <c r="B45">
        <v>2021</v>
      </c>
      <c r="C45" s="1">
        <f>Montants!C45/Montants!R45*1000</f>
        <v>237.8678485086279</v>
      </c>
      <c r="D45" s="1">
        <f>Montants!D45/Montants!R45*1000</f>
        <v>211.8332005646183</v>
      </c>
      <c r="E45" s="1">
        <f>Montants!E45/Montants!R45*1000</f>
        <v>37.81060975524354</v>
      </c>
      <c r="F45" s="1">
        <f>Montants!F45/Montants!R45*1000</f>
        <v>32.47665030147461</v>
      </c>
      <c r="G45" s="1">
        <f>Montants!G45/Montants!R45*1000</f>
        <v>32.29351800186541</v>
      </c>
      <c r="H45" s="1">
        <f>Montants!H45/Montants!R45*1000</f>
        <v>106.78555379484875</v>
      </c>
      <c r="I45" s="1">
        <f>Montants!I45/Montants!R45*1000</f>
        <v>74.80267362587023</v>
      </c>
      <c r="J45" s="1">
        <f>Montants!J45/Montants!R45*1000</f>
        <v>65.14422857765001</v>
      </c>
      <c r="K45" s="1">
        <f>Montants!K45/Montants!R45*1000</f>
        <v>65.80236853750095</v>
      </c>
      <c r="L45" s="1">
        <f>Montants!L45/Montants!R45*1000</f>
        <v>25.859311319492004</v>
      </c>
      <c r="M45" s="1">
        <f>Montants!M45/Montants!R45*1000</f>
        <v>22.898011825378465</v>
      </c>
      <c r="N45" s="1">
        <f>Montants!N45/Montants!R45*1000</f>
        <v>24.496785869585754</v>
      </c>
      <c r="O45" s="1">
        <f>Montants!O45/Montants!R45*1000</f>
        <v>24.264369047787355</v>
      </c>
      <c r="P45" s="1">
        <f>Montants!P45/Montants!R45*1000</f>
        <v>9.368023118536941</v>
      </c>
      <c r="Q45" s="1">
        <f>Montants!Q45/Montants!R45*1000</f>
        <v>28.296979281606077</v>
      </c>
    </row>
    <row r="46">
      <c r="A46" t="str">
        <v>Union européenne (27)</v>
      </c>
      <c r="B46">
        <v>2022</v>
      </c>
      <c r="C46" s="1">
        <f>Montants!C46/Montants!R46*1000</f>
        <v>238.60737252498092</v>
      </c>
      <c r="D46" s="1">
        <f>Montants!D46/Montants!R46*1000</f>
        <v>208.87461941535</v>
      </c>
      <c r="E46" s="1">
        <f>Montants!E46/Montants!R46*1000</f>
        <v>38.80966319823341</v>
      </c>
      <c r="F46" s="1">
        <f>Montants!F46/Montants!R46*1000</f>
        <v>23.509653849933237</v>
      </c>
      <c r="G46" s="1">
        <f>Montants!G46/Montants!R46*1000</f>
        <v>36.92767296903146</v>
      </c>
      <c r="H46" s="1">
        <f>Montants!H46/Montants!R46*1000</f>
        <v>107.90958042236954</v>
      </c>
      <c r="I46" s="1">
        <f>Montants!I46/Montants!R46*1000</f>
        <v>58.36145057938701</v>
      </c>
      <c r="J46" s="1">
        <f>Montants!J46/Montants!R46*1000</f>
        <v>68.47510351386624</v>
      </c>
      <c r="K46" s="1">
        <f>Montants!K46/Montants!R46*1000</f>
        <v>63.82322326622059</v>
      </c>
      <c r="L46" s="1">
        <f>Montants!L46/Montants!R46*1000</f>
        <v>37.26713076007216</v>
      </c>
      <c r="M46" s="1">
        <f>Montants!M46/Montants!R46*1000</f>
        <v>23.316522749396732</v>
      </c>
      <c r="N46" s="1">
        <f>Montants!N46/Montants!R46*1000</f>
        <v>25.99695595189161</v>
      </c>
      <c r="O46" s="1">
        <f>Montants!O46/Montants!R46*1000</f>
        <v>24.62855604997956</v>
      </c>
      <c r="P46" s="1">
        <f>Montants!P46/Montants!R46*1000</f>
        <v>9.411209329075138</v>
      </c>
      <c r="Q46" s="1">
        <f>Montants!Q46/Montants!R46*1000</f>
        <v>34.08128542021238</v>
      </c>
    </row>
    <row r="47">
      <c r="A47" t="str">
        <v>Union européenne (27)</v>
      </c>
      <c r="B47">
        <v>2023</v>
      </c>
      <c r="C47" s="1">
        <f>Montants!C47/Montants!R47*1000</f>
        <v>241.61243010629897</v>
      </c>
      <c r="D47" s="1">
        <f>Montants!D47/Montants!R47*1000</f>
        <v>202.85612781225862</v>
      </c>
      <c r="E47" s="1">
        <f>Montants!E47/Montants!R47*1000</f>
        <v>39.31342621259152</v>
      </c>
      <c r="F47" s="1">
        <f>Montants!F47/Montants!R47*1000</f>
        <v>23.501555220362473</v>
      </c>
      <c r="G47" s="1">
        <f>Montants!G47/Montants!R47*1000</f>
        <v>32.95512954996873</v>
      </c>
      <c r="H47" s="1">
        <f>Montants!H47/Montants!R47*1000</f>
        <v>109.65745822844072</v>
      </c>
      <c r="I47" s="1">
        <f>Montants!I47/Montants!R47*1000</f>
        <v>54.63664396985916</v>
      </c>
      <c r="J47" s="1">
        <f>Montants!J47/Montants!R47*1000</f>
        <v>74.31201474512616</v>
      </c>
      <c r="K47" s="1">
        <f>Montants!K47/Montants!R47*1000</f>
        <v>63.58107124398321</v>
      </c>
      <c r="L47" s="1">
        <f>Montants!L47/Montants!R47*1000</f>
        <v>35.396618803921406</v>
      </c>
      <c r="M47" s="1">
        <f>Montants!M47/Montants!R47*1000</f>
        <v>23.76963334659706</v>
      </c>
      <c r="N47" s="1">
        <f>Montants!N47/Montants!R47*1000</f>
        <v>27.496784069407003</v>
      </c>
      <c r="O47" s="1">
        <f>Montants!O47/Montants!R47*1000</f>
        <v>24.92380267222835</v>
      </c>
      <c r="P47" s="1">
        <f>Montants!P47/Montants!R47*1000</f>
        <v>9.707674011786196</v>
      </c>
      <c r="Q47" s="1">
        <f>Montants!Q47/Montants!R47*1000</f>
        <v>36.27986692995106</v>
      </c>
    </row>
    <row r="48">
      <c r="A48" t="str">
        <v>Union européenne (27)</v>
      </c>
      <c r="B48">
        <v>2024</v>
      </c>
      <c r="C48" s="1">
        <f>Montants!C48/Montants!R48*1000</f>
        <v>247.5233838171483</v>
      </c>
      <c r="D48" s="1">
        <f>Montants!D48/Montants!R48*1000</f>
        <v>206.6782607438618</v>
      </c>
      <c r="E48" s="1">
        <f>Montants!E48/Montants!R48*1000</f>
        <v>40.58277121935788</v>
      </c>
      <c r="F48" s="1">
        <f>Montants!F48/Montants!R48*1000</f>
        <v>24.222315357318593</v>
      </c>
      <c r="G48" s="1">
        <f>Montants!G48/Montants!R48*1000</f>
        <v>31.09631791488213</v>
      </c>
      <c r="H48" s="1">
        <f>Montants!H48/Montants!R48*1000</f>
        <v>111.00476242588391</v>
      </c>
      <c r="I48" s="1">
        <f>Montants!I48/Montants!R48*1000</f>
        <v>50.59980093784858</v>
      </c>
      <c r="J48" s="1">
        <f>Montants!J48/Montants!R48*1000</f>
        <v>65.71829238419559</v>
      </c>
      <c r="K48" s="1">
        <f>Montants!K48/Montants!R48*1000</f>
        <v>65.30178199362788</v>
      </c>
      <c r="L48" s="1">
        <f>Montants!L48/Montants!R48*1000</f>
        <v>28.390807362702056</v>
      </c>
      <c r="M48" s="1">
        <f>Montants!M48/Montants!R48*1000</f>
        <v>24.070980237101477</v>
      </c>
      <c r="N48" s="1">
        <f>Montants!N48/Montants!R48*1000</f>
        <v>30.081920862799915</v>
      </c>
      <c r="O48" s="1">
        <f>Montants!O48/Montants!R48*1000</f>
        <v>25.399792941933274</v>
      </c>
      <c r="P48" s="1">
        <f>Montants!P48/Montants!R48*1000</f>
        <v>10.04978134898545</v>
      </c>
      <c r="Q48" s="1">
        <f>Montants!Q48/Montants!R48*1000</f>
        <v>39.27925632566684</v>
      </c>
    </row>
    <row r="49">
      <c r="A49" t="str">
        <v>Allemagne</v>
      </c>
      <c r="B49">
        <v>2000</v>
      </c>
      <c r="C49" s="1">
        <f>Montants!C49/Montants!R49*1000</f>
        <v>240.9489518244752</v>
      </c>
      <c r="D49" s="1">
        <f>Montants!D49/Montants!R49*1000</f>
        <v>189.74346447537482</v>
      </c>
      <c r="E49" s="1">
        <f>Montants!E49/Montants!R49*1000</f>
        <v>29.12027514912868</v>
      </c>
      <c r="F49" s="1">
        <f>Montants!F49/Montants!R49*1000</f>
        <v>50.91138263414252</v>
      </c>
      <c r="G49" s="1">
        <f>Montants!G49/Montants!R49*1000</f>
        <v>37.19007860705753</v>
      </c>
      <c r="H49" s="1">
        <f>Montants!H49/Montants!R49*1000</f>
        <v>96.83861858722257</v>
      </c>
      <c r="I49" s="1">
        <f>Montants!I49/Montants!R49*1000</f>
        <v>55.241854716179176</v>
      </c>
      <c r="J49" s="1">
        <f>Montants!J49/Montants!R49*1000</f>
        <v>71.94426666796944</v>
      </c>
      <c r="K49" s="1">
        <f>Montants!K49/Montants!R49*1000</f>
        <v>55.527165602450545</v>
      </c>
      <c r="L49" s="1">
        <f>Montants!L49/Montants!R49*1000</f>
        <v>21.388545549589864</v>
      </c>
      <c r="M49" s="1">
        <f>Montants!M49/Montants!R49*1000</f>
        <v>25.793276629423175</v>
      </c>
      <c r="N49" s="1">
        <f>Montants!N49/Montants!R49*1000</f>
        <v>23.185417877853716</v>
      </c>
      <c r="O49" s="1">
        <f>Montants!O49/Montants!R49*1000</f>
        <v>21.347507682386446</v>
      </c>
      <c r="P49" s="1">
        <f>Montants!P49/Montants!R49*1000</f>
        <v>10.975675292761213</v>
      </c>
      <c r="Q49" s="1">
        <f>Montants!Q49/Montants!R49*1000</f>
        <v>69.84351870398505</v>
      </c>
    </row>
    <row r="50">
      <c r="A50" t="str">
        <v>Allemagne</v>
      </c>
      <c r="B50">
        <v>2001</v>
      </c>
      <c r="C50" s="1">
        <f>Montants!C50/Montants!R50*1000</f>
        <v>243.5384605091237</v>
      </c>
      <c r="D50" s="1">
        <f>Montants!D50/Montants!R50*1000</f>
        <v>193.20340002045438</v>
      </c>
      <c r="E50" s="1">
        <f>Montants!E50/Montants!R50*1000</f>
        <v>28.546331634852407</v>
      </c>
      <c r="F50" s="1">
        <f>Montants!F50/Montants!R50*1000</f>
        <v>50.97354403290293</v>
      </c>
      <c r="G50" s="1">
        <f>Montants!G50/Montants!R50*1000</f>
        <v>36.71089216605542</v>
      </c>
      <c r="H50" s="1">
        <f>Montants!H50/Montants!R50*1000</f>
        <v>100.65865121307094</v>
      </c>
      <c r="I50" s="1">
        <f>Montants!I50/Montants!R50*1000</f>
        <v>52.58313428513261</v>
      </c>
      <c r="J50" s="1">
        <f>Montants!J50/Montants!R50*1000</f>
        <v>69.0909925073765</v>
      </c>
      <c r="K50" s="1">
        <f>Montants!K50/Montants!R50*1000</f>
        <v>54.2510291723896</v>
      </c>
      <c r="L50" s="1">
        <f>Montants!L50/Montants!R50*1000</f>
        <v>22.53713097228236</v>
      </c>
      <c r="M50" s="1">
        <f>Montants!M50/Montants!R50*1000</f>
        <v>25.332886012526895</v>
      </c>
      <c r="N50" s="1">
        <f>Montants!N50/Montants!R50*1000</f>
        <v>22.440593789696138</v>
      </c>
      <c r="O50" s="1">
        <f>Montants!O50/Montants!R50*1000</f>
        <v>21.782993971683062</v>
      </c>
      <c r="P50" s="1">
        <f>Montants!P50/Montants!R50*1000</f>
        <v>11.257573628717996</v>
      </c>
      <c r="Q50" s="1">
        <f>Montants!Q50/Montants!R50*1000</f>
        <v>67.09238608373501</v>
      </c>
    </row>
    <row r="51">
      <c r="A51" t="str">
        <v>Allemagne</v>
      </c>
      <c r="B51">
        <v>2002</v>
      </c>
      <c r="C51" s="1">
        <f>Montants!C51/Montants!R51*1000</f>
        <v>245.1153138337445</v>
      </c>
      <c r="D51" s="1">
        <f>Montants!D51/Montants!R51*1000</f>
        <v>195.43312841797513</v>
      </c>
      <c r="E51" s="1">
        <f>Montants!E51/Montants!R51*1000</f>
        <v>28.840111948299427</v>
      </c>
      <c r="F51" s="1">
        <f>Montants!F51/Montants!R51*1000</f>
        <v>53.20341065671737</v>
      </c>
      <c r="G51" s="1">
        <f>Montants!G51/Montants!R51*1000</f>
        <v>36.402775214005096</v>
      </c>
      <c r="H51" s="1">
        <f>Montants!H51/Montants!R51*1000</f>
        <v>100.13629947848203</v>
      </c>
      <c r="I51" s="1">
        <f>Montants!I51/Montants!R51*1000</f>
        <v>49.91245881648795</v>
      </c>
      <c r="J51" s="1">
        <f>Montants!J51/Montants!R51*1000</f>
        <v>72.03641862399058</v>
      </c>
      <c r="K51" s="1">
        <f>Montants!K51/Montants!R51*1000</f>
        <v>53.797273637517975</v>
      </c>
      <c r="L51" s="1">
        <f>Montants!L51/Montants!R51*1000</f>
        <v>19.098708045025443</v>
      </c>
      <c r="M51" s="1">
        <f>Montants!M51/Montants!R51*1000</f>
        <v>25.135227355361266</v>
      </c>
      <c r="N51" s="1">
        <f>Montants!N51/Montants!R51*1000</f>
        <v>22.067090668053904</v>
      </c>
      <c r="O51" s="1">
        <f>Montants!O51/Montants!R51*1000</f>
        <v>21.835884986360732</v>
      </c>
      <c r="P51" s="1">
        <f>Montants!P51/Montants!R51*1000</f>
        <v>11.318823312245138</v>
      </c>
      <c r="Q51" s="1">
        <f>Montants!Q51/Montants!R51*1000</f>
        <v>65.66707500573354</v>
      </c>
    </row>
    <row r="52">
      <c r="A52" t="str">
        <v>Allemagne</v>
      </c>
      <c r="B52">
        <v>2003</v>
      </c>
      <c r="C52" s="1">
        <f>Montants!C52/Montants!R52*1000</f>
        <v>247.82701883265676</v>
      </c>
      <c r="D52" s="1">
        <f>Montants!D52/Montants!R52*1000</f>
        <v>196.10505371626002</v>
      </c>
      <c r="E52" s="1">
        <f>Montants!E52/Montants!R52*1000</f>
        <v>29.30086532898047</v>
      </c>
      <c r="F52" s="1">
        <f>Montants!F52/Montants!R52*1000</f>
        <v>55.771266883205875</v>
      </c>
      <c r="G52" s="1">
        <f>Montants!G52/Montants!R52*1000</f>
        <v>37.27344561360904</v>
      </c>
      <c r="H52" s="1">
        <f>Montants!H52/Montants!R52*1000</f>
        <v>99.68347007315786</v>
      </c>
      <c r="I52" s="1">
        <f>Montants!I52/Montants!R52*1000</f>
        <v>48.27150375172132</v>
      </c>
      <c r="J52" s="1">
        <f>Montants!J52/Montants!R52*1000</f>
        <v>69.11593311017099</v>
      </c>
      <c r="K52" s="1">
        <f>Montants!K52/Montants!R52*1000</f>
        <v>54.73824419258192</v>
      </c>
      <c r="L52" s="1">
        <f>Montants!L52/Montants!R52*1000</f>
        <v>19.89511554124226</v>
      </c>
      <c r="M52" s="1">
        <f>Montants!M52/Montants!R52*1000</f>
        <v>24.398836906598373</v>
      </c>
      <c r="N52" s="1">
        <f>Montants!N52/Montants!R52*1000</f>
        <v>22.168133411706915</v>
      </c>
      <c r="O52" s="1">
        <f>Montants!O52/Montants!R52*1000</f>
        <v>21.618046529255327</v>
      </c>
      <c r="P52" s="1">
        <f>Montants!P52/Montants!R52*1000</f>
        <v>11.11764224299306</v>
      </c>
      <c r="Q52" s="1">
        <f>Montants!Q52/Montants!R52*1000</f>
        <v>62.71542386585974</v>
      </c>
    </row>
    <row r="53">
      <c r="A53" t="str">
        <v>Allemagne</v>
      </c>
      <c r="B53">
        <v>2004</v>
      </c>
      <c r="C53" s="1">
        <f>Montants!C53/Montants!R53*1000</f>
        <v>252.27745385672378</v>
      </c>
      <c r="D53" s="1">
        <f>Montants!D53/Montants!R53*1000</f>
        <v>192.16678426857803</v>
      </c>
      <c r="E53" s="1">
        <f>Montants!E53/Montants!R53*1000</f>
        <v>30.34407843428529</v>
      </c>
      <c r="F53" s="1">
        <f>Montants!F53/Montants!R53*1000</f>
        <v>56.43963308203662</v>
      </c>
      <c r="G53" s="1">
        <f>Montants!G53/Montants!R53*1000</f>
        <v>38.12158799717756</v>
      </c>
      <c r="H53" s="1">
        <f>Montants!H53/Montants!R53*1000</f>
        <v>101.30352434359564</v>
      </c>
      <c r="I53" s="1">
        <f>Montants!I53/Montants!R53*1000</f>
        <v>47.697478367437895</v>
      </c>
      <c r="J53" s="1">
        <f>Montants!J53/Montants!R53*1000</f>
        <v>66.50388086307424</v>
      </c>
      <c r="K53" s="1">
        <f>Montants!K53/Montants!R53*1000</f>
        <v>54.064693430385866</v>
      </c>
      <c r="L53" s="1">
        <f>Montants!L53/Montants!R53*1000</f>
        <v>19.54265235637093</v>
      </c>
      <c r="M53" s="1">
        <f>Montants!M53/Montants!R53*1000</f>
        <v>24.370520295614067</v>
      </c>
      <c r="N53" s="1">
        <f>Montants!N53/Montants!R53*1000</f>
        <v>21.743046013295206</v>
      </c>
      <c r="O53" s="1">
        <f>Montants!O53/Montants!R53*1000</f>
        <v>21.746759757863853</v>
      </c>
      <c r="P53" s="1">
        <f>Montants!P53/Montants!R53*1000</f>
        <v>11.379841794481376</v>
      </c>
      <c r="Q53" s="1">
        <f>Montants!Q53/Montants!R53*1000</f>
        <v>62.29806513907973</v>
      </c>
    </row>
    <row r="54">
      <c r="A54" t="str">
        <v>Allemagne</v>
      </c>
      <c r="B54">
        <v>2005</v>
      </c>
      <c r="C54" s="1">
        <f>Montants!C54/Montants!R54*1000</f>
        <v>251.92730595517588</v>
      </c>
      <c r="D54" s="1">
        <f>Montants!D54/Montants!R54*1000</f>
        <v>191.6049002149555</v>
      </c>
      <c r="E54" s="1">
        <f>Montants!E54/Montants!R54*1000</f>
        <v>30.16991852241253</v>
      </c>
      <c r="F54" s="1">
        <f>Montants!F54/Montants!R54*1000</f>
        <v>63.21508486751749</v>
      </c>
      <c r="G54" s="1">
        <f>Montants!G54/Montants!R54*1000</f>
        <v>35.97179064452708</v>
      </c>
      <c r="H54" s="1">
        <f>Montants!H54/Montants!R54*1000</f>
        <v>100.83826226406958</v>
      </c>
      <c r="I54" s="1">
        <f>Montants!I54/Montants!R54*1000</f>
        <v>45.65625650806932</v>
      </c>
      <c r="J54" s="1">
        <f>Montants!J54/Montants!R54*1000</f>
        <v>65.79675282318327</v>
      </c>
      <c r="K54" s="1">
        <f>Montants!K54/Montants!R54*1000</f>
        <v>54.03062221500505</v>
      </c>
      <c r="L54" s="1">
        <f>Montants!L54/Montants!R54*1000</f>
        <v>20.059761851681618</v>
      </c>
      <c r="M54" s="1">
        <f>Montants!M54/Montants!R54*1000</f>
        <v>23.92217197725123</v>
      </c>
      <c r="N54" s="1">
        <f>Montants!N54/Montants!R54*1000</f>
        <v>22.569869714759637</v>
      </c>
      <c r="O54" s="1">
        <f>Montants!O54/Montants!R54*1000</f>
        <v>21.636836199865506</v>
      </c>
      <c r="P54" s="1">
        <f>Montants!P54/Montants!R54*1000</f>
        <v>11.501908727854218</v>
      </c>
      <c r="Q54" s="1">
        <f>Montants!Q54/Montants!R54*1000</f>
        <v>61.098557513672105</v>
      </c>
    </row>
    <row r="55">
      <c r="A55" t="str">
        <v>Allemagne</v>
      </c>
      <c r="B55">
        <v>2006</v>
      </c>
      <c r="C55" s="1">
        <f>Montants!C55/Montants!R55*1000</f>
        <v>250.89832016403557</v>
      </c>
      <c r="D55" s="1">
        <f>Montants!D55/Montants!R55*1000</f>
        <v>192.7335677911058</v>
      </c>
      <c r="E55" s="1">
        <f>Montants!E55/Montants!R55*1000</f>
        <v>29.717795563253567</v>
      </c>
      <c r="F55" s="1">
        <f>Montants!F55/Montants!R55*1000</f>
        <v>61.385059593877415</v>
      </c>
      <c r="G55" s="1">
        <f>Montants!G55/Montants!R55*1000</f>
        <v>36.93073792339308</v>
      </c>
      <c r="H55" s="1">
        <f>Montants!H55/Montants!R55*1000</f>
        <v>102.96159101370543</v>
      </c>
      <c r="I55" s="1">
        <f>Montants!I55/Montants!R55*1000</f>
        <v>42.297006933667134</v>
      </c>
      <c r="J55" s="1">
        <f>Montants!J55/Montants!R55*1000</f>
        <v>65.48776738101694</v>
      </c>
      <c r="K55" s="1">
        <f>Montants!K55/Montants!R55*1000</f>
        <v>54.40044975138137</v>
      </c>
      <c r="L55" s="1">
        <f>Montants!L55/Montants!R55*1000</f>
        <v>20.875596075227833</v>
      </c>
      <c r="M55" s="1">
        <f>Montants!M55/Montants!R55*1000</f>
        <v>24.248731435474685</v>
      </c>
      <c r="N55" s="1">
        <f>Montants!N55/Montants!R55*1000</f>
        <v>23.636509186972496</v>
      </c>
      <c r="O55" s="1">
        <f>Montants!O55/Montants!R55*1000</f>
        <v>21.802571515381974</v>
      </c>
      <c r="P55" s="1">
        <f>Montants!P55/Montants!R55*1000</f>
        <v>11.405709586508916</v>
      </c>
      <c r="Q55" s="1">
        <f>Montants!Q55/Montants!R55*1000</f>
        <v>61.21858608499793</v>
      </c>
    </row>
    <row r="56">
      <c r="A56" t="str">
        <v>Allemagne</v>
      </c>
      <c r="B56">
        <v>2007</v>
      </c>
      <c r="C56" s="1">
        <f>Montants!C56/Montants!R56*1000</f>
        <v>253.12432524241584</v>
      </c>
      <c r="D56" s="1">
        <f>Montants!D56/Montants!R56*1000</f>
        <v>198.2475049214955</v>
      </c>
      <c r="E56" s="1">
        <f>Montants!E56/Montants!R56*1000</f>
        <v>30.284249678600826</v>
      </c>
      <c r="F56" s="1">
        <f>Montants!F56/Montants!R56*1000</f>
        <v>52.592017736356006</v>
      </c>
      <c r="G56" s="1">
        <f>Montants!G56/Montants!R56*1000</f>
        <v>35.22878291123059</v>
      </c>
      <c r="H56" s="1">
        <f>Montants!H56/Montants!R56*1000</f>
        <v>105.27889678998338</v>
      </c>
      <c r="I56" s="1">
        <f>Montants!I56/Montants!R56*1000</f>
        <v>41.40741670950483</v>
      </c>
      <c r="J56" s="1">
        <f>Montants!J56/Montants!R56*1000</f>
        <v>64.75504549277744</v>
      </c>
      <c r="K56" s="1">
        <f>Montants!K56/Montants!R56*1000</f>
        <v>56.340394930249836</v>
      </c>
      <c r="L56" s="1">
        <f>Montants!L56/Montants!R56*1000</f>
        <v>21.678069599296762</v>
      </c>
      <c r="M56" s="1">
        <f>Montants!M56/Montants!R56*1000</f>
        <v>24.58624655450144</v>
      </c>
      <c r="N56" s="1">
        <f>Montants!N56/Montants!R56*1000</f>
        <v>21.06282619870826</v>
      </c>
      <c r="O56" s="1">
        <f>Montants!O56/Montants!R56*1000</f>
        <v>21.911157407449235</v>
      </c>
      <c r="P56" s="1">
        <f>Montants!P56/Montants!R56*1000</f>
        <v>11.340896340069692</v>
      </c>
      <c r="Q56" s="1">
        <f>Montants!Q56/Montants!R56*1000</f>
        <v>62.162169487360416</v>
      </c>
    </row>
    <row r="57">
      <c r="A57" t="str">
        <v>Allemagne</v>
      </c>
      <c r="B57">
        <v>2008</v>
      </c>
      <c r="C57" s="1">
        <f>Montants!C57/Montants!R57*1000</f>
        <v>247.96397398894186</v>
      </c>
      <c r="D57" s="1">
        <f>Montants!D57/Montants!R57*1000</f>
        <v>199.87915985673055</v>
      </c>
      <c r="E57" s="1">
        <f>Montants!E57/Montants!R57*1000</f>
        <v>31.050700698960252</v>
      </c>
      <c r="F57" s="1">
        <f>Montants!F57/Montants!R57*1000</f>
        <v>47.75793719789965</v>
      </c>
      <c r="G57" s="1">
        <f>Montants!G57/Montants!R57*1000</f>
        <v>32.847654484125606</v>
      </c>
      <c r="H57" s="1">
        <f>Montants!H57/Montants!R57*1000</f>
        <v>105.129185937337</v>
      </c>
      <c r="I57" s="1">
        <f>Montants!I57/Montants!R57*1000</f>
        <v>48.94199673123065</v>
      </c>
      <c r="J57" s="1">
        <f>Montants!J57/Montants!R57*1000</f>
        <v>61.30507354731022</v>
      </c>
      <c r="K57" s="1">
        <f>Montants!K57/Montants!R57*1000</f>
        <v>62.87251799561845</v>
      </c>
      <c r="L57" s="1">
        <f>Montants!L57/Montants!R57*1000</f>
        <v>22.40584901067566</v>
      </c>
      <c r="M57" s="1">
        <f>Montants!M57/Montants!R57*1000</f>
        <v>24.7078972076364</v>
      </c>
      <c r="N57" s="1">
        <f>Montants!N57/Montants!R57*1000</f>
        <v>21.294815175435545</v>
      </c>
      <c r="O57" s="1">
        <f>Montants!O57/Montants!R57*1000</f>
        <v>21.66081301943875</v>
      </c>
      <c r="P57" s="1">
        <f>Montants!P57/Montants!R57*1000</f>
        <v>11.10686093820635</v>
      </c>
      <c r="Q57" s="1">
        <f>Montants!Q57/Montants!R57*1000</f>
        <v>61.07556421045311</v>
      </c>
    </row>
    <row r="58">
      <c r="A58" t="str">
        <v>Allemagne</v>
      </c>
      <c r="B58">
        <v>2009</v>
      </c>
      <c r="C58" s="1">
        <f>Montants!C58/Montants!R58*1000</f>
        <v>243.20167593638547</v>
      </c>
      <c r="D58" s="1">
        <f>Montants!D58/Montants!R58*1000</f>
        <v>202.260256519859</v>
      </c>
      <c r="E58" s="1">
        <f>Montants!E58/Montants!R58*1000</f>
        <v>33.495487703962176</v>
      </c>
      <c r="F58" s="1">
        <f>Montants!F58/Montants!R58*1000</f>
        <v>53.76990236707755</v>
      </c>
      <c r="G58" s="1">
        <f>Montants!G58/Montants!R58*1000</f>
        <v>32.66216751229853</v>
      </c>
      <c r="H58" s="1">
        <f>Montants!H58/Montants!R58*1000</f>
        <v>106.65585453084655</v>
      </c>
      <c r="I58" s="1">
        <f>Montants!I58/Montants!R58*1000</f>
        <v>52.818722148306094</v>
      </c>
      <c r="J58" s="1">
        <f>Montants!J58/Montants!R58*1000</f>
        <v>57.56134323910895</v>
      </c>
      <c r="K58" s="1">
        <f>Montants!K58/Montants!R58*1000</f>
        <v>58.90760354874882</v>
      </c>
      <c r="L58" s="1">
        <f>Montants!L58/Montants!R58*1000</f>
        <v>23.689865448669053</v>
      </c>
      <c r="M58" s="1">
        <f>Montants!M58/Montants!R58*1000</f>
        <v>24.14885555423678</v>
      </c>
      <c r="N58" s="1">
        <f>Montants!N58/Montants!R58*1000</f>
        <v>21.820705018762155</v>
      </c>
      <c r="O58" s="1">
        <f>Montants!O58/Montants!R58*1000</f>
        <v>21.73023499795405</v>
      </c>
      <c r="P58" s="1">
        <f>Montants!P58/Montants!R58*1000</f>
        <v>10.925292512817277</v>
      </c>
      <c r="Q58" s="1">
        <f>Montants!Q58/Montants!R58*1000</f>
        <v>56.352032960967584</v>
      </c>
    </row>
    <row r="59">
      <c r="A59" t="str">
        <v>Allemagne</v>
      </c>
      <c r="B59">
        <v>2010</v>
      </c>
      <c r="C59" s="1">
        <f>Montants!C59/Montants!R59*1000</f>
        <v>235.72523232173967</v>
      </c>
      <c r="D59" s="1">
        <f>Montants!D59/Montants!R59*1000</f>
        <v>200.13712484319223</v>
      </c>
      <c r="E59" s="1">
        <f>Montants!E59/Montants!R59*1000</f>
        <v>33.4319265722682</v>
      </c>
      <c r="F59" s="1">
        <f>Montants!F59/Montants!R59*1000</f>
        <v>49.411817047176186</v>
      </c>
      <c r="G59" s="1">
        <f>Montants!G59/Montants!R59*1000</f>
        <v>31.979642601495023</v>
      </c>
      <c r="H59" s="1">
        <f>Montants!H59/Montants!R59*1000</f>
        <v>107.48808102282737</v>
      </c>
      <c r="I59" s="1">
        <f>Montants!I59/Montants!R59*1000</f>
        <v>75.418663755743</v>
      </c>
      <c r="J59" s="1">
        <f>Montants!J59/Montants!R59*1000</f>
        <v>53.84017090554036</v>
      </c>
      <c r="K59" s="1">
        <f>Montants!K59/Montants!R59*1000</f>
        <v>60.9164801657574</v>
      </c>
      <c r="L59" s="1">
        <f>Montants!L59/Montants!R59*1000</f>
        <v>21.91693539481388</v>
      </c>
      <c r="M59" s="1">
        <f>Montants!M59/Montants!R59*1000</f>
        <v>23.50904539340768</v>
      </c>
      <c r="N59" s="1">
        <f>Montants!N59/Montants!R59*1000</f>
        <v>21.68495130320241</v>
      </c>
      <c r="O59" s="1">
        <f>Montants!O59/Montants!R59*1000</f>
        <v>21.168548359546737</v>
      </c>
      <c r="P59" s="1">
        <f>Montants!P59/Montants!R59*1000</f>
        <v>10.61486112335913</v>
      </c>
      <c r="Q59" s="1">
        <f>Montants!Q59/Montants!R59*1000</f>
        <v>52.756519189930614</v>
      </c>
    </row>
    <row r="60">
      <c r="A60" t="str">
        <v>Allemagne</v>
      </c>
      <c r="B60">
        <v>2011</v>
      </c>
      <c r="C60" s="1">
        <f>Montants!C60/Montants!R60*1000</f>
        <v>240.960465828499</v>
      </c>
      <c r="D60" s="1">
        <f>Montants!D60/Montants!R60*1000</f>
        <v>207.8512101075267</v>
      </c>
      <c r="E60" s="1">
        <f>Montants!E60/Montants!R60*1000</f>
        <v>33.358439243028684</v>
      </c>
      <c r="F60" s="1">
        <f>Montants!F60/Montants!R60*1000</f>
        <v>41.54693130492587</v>
      </c>
      <c r="G60" s="1">
        <f>Montants!G60/Montants!R60*1000</f>
        <v>32.68483991566343</v>
      </c>
      <c r="H60" s="1">
        <f>Montants!H60/Montants!R60*1000</f>
        <v>112.38980662554869</v>
      </c>
      <c r="I60" s="1">
        <f>Montants!I60/Montants!R60*1000</f>
        <v>50.512715192076286</v>
      </c>
      <c r="J60" s="1">
        <f>Montants!J60/Montants!R60*1000</f>
        <v>55.5799826857643</v>
      </c>
      <c r="K60" s="1">
        <f>Montants!K60/Montants!R60*1000</f>
        <v>63.25403134728706</v>
      </c>
      <c r="L60" s="1">
        <f>Montants!L60/Montants!R60*1000</f>
        <v>25.25836714057085</v>
      </c>
      <c r="M60" s="1">
        <f>Montants!M60/Montants!R60*1000</f>
        <v>23.75844310135419</v>
      </c>
      <c r="N60" s="1">
        <f>Montants!N60/Montants!R60*1000</f>
        <v>22.635509616474405</v>
      </c>
      <c r="O60" s="1">
        <f>Montants!O60/Montants!R60*1000</f>
        <v>21.953872110978303</v>
      </c>
      <c r="P60" s="1">
        <f>Montants!P60/Montants!R60*1000</f>
        <v>10.900573363246073</v>
      </c>
      <c r="Q60" s="1">
        <f>Montants!Q60/Montants!R60*1000</f>
        <v>57.35481241705604</v>
      </c>
    </row>
    <row r="61">
      <c r="A61" t="str">
        <v>Allemagne</v>
      </c>
      <c r="B61">
        <v>2012</v>
      </c>
      <c r="C61" s="1">
        <f>Montants!C61/Montants!R61*1000</f>
        <v>241.95588618518548</v>
      </c>
      <c r="D61" s="1">
        <f>Montants!D61/Montants!R61*1000</f>
        <v>212.27367452220068</v>
      </c>
      <c r="E61" s="1">
        <f>Montants!E61/Montants!R61*1000</f>
        <v>34.15109777609154</v>
      </c>
      <c r="F61" s="1">
        <f>Montants!F61/Montants!R61*1000</f>
        <v>38.587508821733266</v>
      </c>
      <c r="G61" s="1">
        <f>Montants!G61/Montants!R61*1000</f>
        <v>32.13843566807947</v>
      </c>
      <c r="H61" s="1">
        <f>Montants!H61/Montants!R61*1000</f>
        <v>112.70987012349238</v>
      </c>
      <c r="I61" s="1">
        <f>Montants!I61/Montants!R61*1000</f>
        <v>46.39657443483482</v>
      </c>
      <c r="J61" s="1">
        <f>Montants!J61/Montants!R61*1000</f>
        <v>55.66068148533038</v>
      </c>
      <c r="K61" s="1">
        <f>Montants!K61/Montants!R61*1000</f>
        <v>64.14697106629903</v>
      </c>
      <c r="L61" s="1">
        <f>Montants!L61/Montants!R61*1000</f>
        <v>28.25410076934227</v>
      </c>
      <c r="M61" s="1">
        <f>Montants!M61/Montants!R61*1000</f>
        <v>23.08264429424946</v>
      </c>
      <c r="N61" s="1">
        <f>Montants!N61/Montants!R61*1000</f>
        <v>23.535711089126632</v>
      </c>
      <c r="O61" s="1">
        <f>Montants!O61/Montants!R61*1000</f>
        <v>22.353143388511906</v>
      </c>
      <c r="P61" s="1">
        <f>Montants!P61/Montants!R61*1000</f>
        <v>10.967067905366068</v>
      </c>
      <c r="Q61" s="1">
        <f>Montants!Q61/Montants!R61*1000</f>
        <v>53.787424544972815</v>
      </c>
    </row>
    <row r="62">
      <c r="A62" t="str">
        <v>Allemagne</v>
      </c>
      <c r="B62">
        <v>2013</v>
      </c>
      <c r="C62" s="1">
        <f>Montants!C62/Montants!R62*1000</f>
        <v>240.62413100571607</v>
      </c>
      <c r="D62" s="1">
        <f>Montants!D62/Montants!R62*1000</f>
        <v>218.45975590916115</v>
      </c>
      <c r="E62" s="1">
        <f>Montants!E62/Montants!R62*1000</f>
        <v>34.06148617333539</v>
      </c>
      <c r="F62" s="1">
        <f>Montants!F62/Montants!R62*1000</f>
        <v>38.93326123899274</v>
      </c>
      <c r="G62" s="1">
        <f>Montants!G62/Montants!R62*1000</f>
        <v>32.58767186775839</v>
      </c>
      <c r="H62" s="1">
        <f>Montants!H62/Montants!R62*1000</f>
        <v>114.34342654101654</v>
      </c>
      <c r="I62" s="1">
        <f>Montants!I62/Montants!R62*1000</f>
        <v>43.78109068438128</v>
      </c>
      <c r="J62" s="1">
        <f>Montants!J62/Montants!R62*1000</f>
        <v>55.69674030588599</v>
      </c>
      <c r="K62" s="1">
        <f>Montants!K62/Montants!R62*1000</f>
        <v>70.3491425923065</v>
      </c>
      <c r="L62" s="1">
        <f>Montants!L62/Montants!R62*1000</f>
        <v>29.344971419743555</v>
      </c>
      <c r="M62" s="1">
        <f>Montants!M62/Montants!R62*1000</f>
        <v>22.64174262320408</v>
      </c>
      <c r="N62" s="1">
        <f>Montants!N62/Montants!R62*1000</f>
        <v>22.547505020855866</v>
      </c>
      <c r="O62" s="1">
        <f>Montants!O62/Montants!R62*1000</f>
        <v>22.89819249188939</v>
      </c>
      <c r="P62" s="1">
        <f>Montants!P62/Montants!R62*1000</f>
        <v>11.005716051289975</v>
      </c>
      <c r="Q62" s="1">
        <f>Montants!Q62/Montants!R62*1000</f>
        <v>42.724393635099645</v>
      </c>
    </row>
    <row r="63">
      <c r="A63" t="str">
        <v>Allemagne</v>
      </c>
      <c r="B63">
        <v>2014</v>
      </c>
      <c r="C63" s="1">
        <f>Montants!C63/Montants!R63*1000</f>
        <v>242.61931505075538</v>
      </c>
      <c r="D63" s="1">
        <f>Montants!D63/Montants!R63*1000</f>
        <v>224.9806524272546</v>
      </c>
      <c r="E63" s="1">
        <f>Montants!E63/Montants!R63*1000</f>
        <v>34.52450140476929</v>
      </c>
      <c r="F63" s="1">
        <f>Montants!F63/Montants!R63*1000</f>
        <v>38.428645850585546</v>
      </c>
      <c r="G63" s="1">
        <f>Montants!G63/Montants!R63*1000</f>
        <v>30.100155683970566</v>
      </c>
      <c r="H63" s="1">
        <f>Montants!H63/Montants!R63*1000</f>
        <v>115.22797011590475</v>
      </c>
      <c r="I63" s="1">
        <f>Montants!I63/Montants!R63*1000</f>
        <v>41.884860110273635</v>
      </c>
      <c r="J63" s="1">
        <f>Montants!J63/Montants!R63*1000</f>
        <v>54.727282034912946</v>
      </c>
      <c r="K63" s="1">
        <f>Montants!K63/Montants!R63*1000</f>
        <v>69.69417284233158</v>
      </c>
      <c r="L63" s="1">
        <f>Montants!L63/Montants!R63*1000</f>
        <v>31.25799875332372</v>
      </c>
      <c r="M63" s="1">
        <f>Montants!M63/Montants!R63*1000</f>
        <v>22.995757084825176</v>
      </c>
      <c r="N63" s="1">
        <f>Montants!N63/Montants!R63*1000</f>
        <v>20.751589211130952</v>
      </c>
      <c r="O63" s="1">
        <f>Montants!O63/Montants!R63*1000</f>
        <v>22.989734494087323</v>
      </c>
      <c r="P63" s="1">
        <f>Montants!P63/Montants!R63*1000</f>
        <v>11.109421439820766</v>
      </c>
      <c r="Q63" s="1">
        <f>Montants!Q63/Montants!R63*1000</f>
        <v>38.70719067221146</v>
      </c>
    </row>
    <row r="64">
      <c r="A64" t="str">
        <v>Allemagne</v>
      </c>
      <c r="B64">
        <v>2015</v>
      </c>
      <c r="C64" s="1">
        <f>Montants!C64/Montants!R64*1000</f>
        <v>245.0846250581631</v>
      </c>
      <c r="D64" s="1">
        <f>Montants!D64/Montants!R64*1000</f>
        <v>225.25054740685346</v>
      </c>
      <c r="E64" s="1">
        <f>Montants!E64/Montants!R64*1000</f>
        <v>36.18455784745135</v>
      </c>
      <c r="F64" s="1">
        <f>Montants!F64/Montants!R64*1000</f>
        <v>36.97608594815528</v>
      </c>
      <c r="G64" s="1">
        <f>Montants!G64/Montants!R64*1000</f>
        <v>35.27433694047811</v>
      </c>
      <c r="H64" s="1">
        <f>Montants!H64/Montants!R64*1000</f>
        <v>114.6812806880979</v>
      </c>
      <c r="I64" s="1">
        <f>Montants!I64/Montants!R64*1000</f>
        <v>41.08445903386969</v>
      </c>
      <c r="J64" s="1">
        <f>Montants!J64/Montants!R64*1000</f>
        <v>54.39188869381844</v>
      </c>
      <c r="K64" s="1">
        <f>Montants!K64/Montants!R64*1000</f>
        <v>68.0459304751426</v>
      </c>
      <c r="L64" s="1">
        <f>Montants!L64/Montants!R64*1000</f>
        <v>31.787826778407815</v>
      </c>
      <c r="M64" s="1">
        <f>Montants!M64/Montants!R64*1000</f>
        <v>22.561099488601485</v>
      </c>
      <c r="N64" s="1">
        <f>Montants!N64/Montants!R64*1000</f>
        <v>21.03993830886781</v>
      </c>
      <c r="O64" s="1">
        <f>Montants!O64/Montants!R64*1000</f>
        <v>22.78829062698201</v>
      </c>
      <c r="P64" s="1">
        <f>Montants!P64/Montants!R64*1000</f>
        <v>10.89498016810688</v>
      </c>
      <c r="Q64" s="1">
        <f>Montants!Q64/Montants!R64*1000</f>
        <v>33.95415253700412</v>
      </c>
    </row>
    <row r="65">
      <c r="A65" t="str">
        <v>Allemagne</v>
      </c>
      <c r="B65">
        <v>2016</v>
      </c>
      <c r="C65" s="1">
        <f>Montants!C65/Montants!R65*1000</f>
        <v>245.3087480479354</v>
      </c>
      <c r="D65" s="1">
        <f>Montants!D65/Montants!R65*1000</f>
        <v>225.53062572415297</v>
      </c>
      <c r="E65" s="1">
        <f>Montants!E65/Montants!R65*1000</f>
        <v>38.279356532349695</v>
      </c>
      <c r="F65" s="1">
        <f>Montants!F65/Montants!R65*1000</f>
        <v>35.26869923932451</v>
      </c>
      <c r="G65" s="1">
        <f>Montants!G65/Montants!R65*1000</f>
        <v>40.940181465041945</v>
      </c>
      <c r="H65" s="1">
        <f>Montants!H65/Montants!R65*1000</f>
        <v>113.0938054484291</v>
      </c>
      <c r="I65" s="1">
        <f>Montants!I65/Montants!R65*1000</f>
        <v>43.73114403577805</v>
      </c>
      <c r="J65" s="1">
        <f>Montants!J65/Montants!R65*1000</f>
        <v>53.269673172615676</v>
      </c>
      <c r="K65" s="1">
        <f>Montants!K65/Montants!R65*1000</f>
        <v>66.95161678523651</v>
      </c>
      <c r="L65" s="1">
        <f>Montants!L65/Montants!R65*1000</f>
        <v>31.601056773594088</v>
      </c>
      <c r="M65" s="1">
        <f>Montants!M65/Montants!R65*1000</f>
        <v>22.04643534818115</v>
      </c>
      <c r="N65" s="1">
        <f>Montants!N65/Montants!R65*1000</f>
        <v>21.37755587522459</v>
      </c>
      <c r="O65" s="1">
        <f>Montants!O65/Montants!R65*1000</f>
        <v>23.221172414179122</v>
      </c>
      <c r="P65" s="1">
        <f>Montants!P65/Montants!R65*1000</f>
        <v>10.545346669875794</v>
      </c>
      <c r="Q65" s="1">
        <f>Montants!Q65/Montants!R65*1000</f>
        <v>28.834582468081297</v>
      </c>
    </row>
    <row r="66">
      <c r="A66" t="str">
        <v>Allemagne</v>
      </c>
      <c r="B66">
        <v>2017</v>
      </c>
      <c r="C66" s="1">
        <f>Montants!C66/Montants!R66*1000</f>
        <v>248.08090252143407</v>
      </c>
      <c r="D66" s="1">
        <f>Montants!D66/Montants!R66*1000</f>
        <v>225.20127284190787</v>
      </c>
      <c r="E66" s="1">
        <f>Montants!E66/Montants!R66*1000</f>
        <v>37.568236073913205</v>
      </c>
      <c r="F66" s="1">
        <f>Montants!F66/Montants!R66*1000</f>
        <v>35.17492145778659</v>
      </c>
      <c r="G66" s="1">
        <f>Montants!G66/Montants!R66*1000</f>
        <v>37.919857303752245</v>
      </c>
      <c r="H66" s="1">
        <f>Montants!H66/Montants!R66*1000</f>
        <v>113.14389795709414</v>
      </c>
      <c r="I66" s="1">
        <f>Montants!I66/Montants!R66*1000</f>
        <v>43.326202113499555</v>
      </c>
      <c r="J66" s="1">
        <f>Montants!J66/Montants!R66*1000</f>
        <v>54.720211888839195</v>
      </c>
      <c r="K66" s="1">
        <f>Montants!K66/Montants!R66*1000</f>
        <v>69.95915266019648</v>
      </c>
      <c r="L66" s="1">
        <f>Montants!L66/Montants!R66*1000</f>
        <v>31.21345698904451</v>
      </c>
      <c r="M66" s="1">
        <f>Montants!M66/Montants!R66*1000</f>
        <v>22.25924049814355</v>
      </c>
      <c r="N66" s="1">
        <f>Montants!N66/Montants!R66*1000</f>
        <v>22.293594296461155</v>
      </c>
      <c r="O66" s="1">
        <f>Montants!O66/Montants!R66*1000</f>
        <v>23.50742850368327</v>
      </c>
      <c r="P66" s="1">
        <f>Montants!P66/Montants!R66*1000</f>
        <v>10.506199850190495</v>
      </c>
      <c r="Q66" s="1">
        <f>Montants!Q66/Montants!R66*1000</f>
        <v>25.125425044053696</v>
      </c>
    </row>
    <row r="67">
      <c r="A67" t="str">
        <v>Allemagne</v>
      </c>
      <c r="B67">
        <v>2018</v>
      </c>
      <c r="C67" s="1">
        <f>Montants!C67/Montants!R67*1000</f>
        <v>248.21955902455312</v>
      </c>
      <c r="D67" s="1">
        <f>Montants!D67/Montants!R67*1000</f>
        <v>226.18513455698974</v>
      </c>
      <c r="E67" s="1">
        <f>Montants!E67/Montants!R67*1000</f>
        <v>37.61556561935868</v>
      </c>
      <c r="F67" s="1">
        <f>Montants!F67/Montants!R67*1000</f>
        <v>33.073158515333965</v>
      </c>
      <c r="G67" s="1">
        <f>Montants!G67/Montants!R67*1000</f>
        <v>34.991208665073614</v>
      </c>
      <c r="H67" s="1">
        <f>Montants!H67/Montants!R67*1000</f>
        <v>114.88344307284547</v>
      </c>
      <c r="I67" s="1">
        <f>Montants!I67/Montants!R67*1000</f>
        <v>45.690158922291914</v>
      </c>
      <c r="J67" s="1">
        <f>Montants!J67/Montants!R67*1000</f>
        <v>56.18171715379879</v>
      </c>
      <c r="K67" s="1">
        <f>Montants!K67/Montants!R67*1000</f>
        <v>69.73524255736542</v>
      </c>
      <c r="L67" s="1">
        <f>Montants!L67/Montants!R67*1000</f>
        <v>30.450758089593357</v>
      </c>
      <c r="M67" s="1">
        <f>Montants!M67/Montants!R67*1000</f>
        <v>22.31029499233041</v>
      </c>
      <c r="N67" s="1">
        <f>Montants!N67/Montants!R67*1000</f>
        <v>23.61138647438774</v>
      </c>
      <c r="O67" s="1">
        <f>Montants!O67/Montants!R67*1000</f>
        <v>24.0972577295921</v>
      </c>
      <c r="P67" s="1">
        <f>Montants!P67/Montants!R67*1000</f>
        <v>10.597210772907037</v>
      </c>
      <c r="Q67" s="1">
        <f>Montants!Q67/Montants!R67*1000</f>
        <v>22.35790385357862</v>
      </c>
    </row>
    <row r="68">
      <c r="A68" t="str">
        <v>Allemagne</v>
      </c>
      <c r="B68">
        <v>2019</v>
      </c>
      <c r="C68" s="1">
        <f>Montants!C68/Montants!R68*1000</f>
        <v>248.8931246759778</v>
      </c>
      <c r="D68" s="1">
        <f>Montants!D68/Montants!R68*1000</f>
        <v>226.39302378284071</v>
      </c>
      <c r="E68" s="1">
        <f>Montants!E68/Montants!R68*1000</f>
        <v>37.29507051654181</v>
      </c>
      <c r="F68" s="1">
        <f>Montants!F68/Montants!R68*1000</f>
        <v>32.64405211673802</v>
      </c>
      <c r="G68" s="1">
        <f>Montants!G68/Montants!R68*1000</f>
        <v>33.87898411476362</v>
      </c>
      <c r="H68" s="1">
        <f>Montants!H68/Montants!R68*1000</f>
        <v>115.49873805968528</v>
      </c>
      <c r="I68" s="1">
        <f>Montants!I68/Montants!R68*1000</f>
        <v>43.3815654268711</v>
      </c>
      <c r="J68" s="1">
        <f>Montants!J68/Montants!R68*1000</f>
        <v>56.82425657279983</v>
      </c>
      <c r="K68" s="1">
        <f>Montants!K68/Montants!R68*1000</f>
        <v>72.3593161618388</v>
      </c>
      <c r="L68" s="1">
        <f>Montants!L68/Montants!R68*1000</f>
        <v>33.296597883417206</v>
      </c>
      <c r="M68" s="1">
        <f>Montants!M68/Montants!R68*1000</f>
        <v>22.475265659390978</v>
      </c>
      <c r="N68" s="1">
        <f>Montants!N68/Montants!R68*1000</f>
        <v>23.19735008055929</v>
      </c>
      <c r="O68" s="1">
        <f>Montants!O68/Montants!R68*1000</f>
        <v>24.39689187049667</v>
      </c>
      <c r="P68" s="1">
        <f>Montants!P68/Montants!R68*1000</f>
        <v>10.471155428205995</v>
      </c>
      <c r="Q68" s="1">
        <f>Montants!Q68/Montants!R68*1000</f>
        <v>18.994607649872876</v>
      </c>
    </row>
    <row r="69">
      <c r="A69" t="str">
        <v>Allemagne</v>
      </c>
      <c r="B69">
        <v>2020</v>
      </c>
      <c r="C69" s="1">
        <f>Montants!C69/Montants!R69*1000</f>
        <v>237.39528196196358</v>
      </c>
      <c r="D69" s="1">
        <f>Montants!D69/Montants!R69*1000</f>
        <v>229.54965007053016</v>
      </c>
      <c r="E69" s="1">
        <f>Montants!E69/Montants!R69*1000</f>
        <v>39.58081034865947</v>
      </c>
      <c r="F69" s="1">
        <f>Montants!F69/Montants!R69*1000</f>
        <v>41.48523855528795</v>
      </c>
      <c r="G69" s="1">
        <f>Montants!G69/Montants!R69*1000</f>
        <v>33.523379280002544</v>
      </c>
      <c r="H69" s="1">
        <f>Montants!H69/Montants!R69*1000</f>
        <v>109.4294993037696</v>
      </c>
      <c r="I69" s="1">
        <f>Montants!I69/Montants!R69*1000</f>
        <v>59.209064148444476</v>
      </c>
      <c r="J69" s="1">
        <f>Montants!J69/Montants!R69*1000</f>
        <v>55.96546969470184</v>
      </c>
      <c r="K69" s="1">
        <f>Montants!K69/Montants!R69*1000</f>
        <v>70.69232967302119</v>
      </c>
      <c r="L69" s="1">
        <f>Montants!L69/Montants!R69*1000</f>
        <v>33.148616837435874</v>
      </c>
      <c r="M69" s="1">
        <f>Montants!M69/Montants!R69*1000</f>
        <v>21.144879418341475</v>
      </c>
      <c r="N69" s="1">
        <f>Montants!N69/Montants!R69*1000</f>
        <v>21.949399699736475</v>
      </c>
      <c r="O69" s="1">
        <f>Montants!O69/Montants!R69*1000</f>
        <v>23.57885092505658</v>
      </c>
      <c r="P69" s="1">
        <f>Montants!P69/Montants!R69*1000</f>
        <v>9.331641516194725</v>
      </c>
      <c r="Q69" s="1">
        <f>Montants!Q69/Montants!R69*1000</f>
        <v>14.01588856685399</v>
      </c>
    </row>
    <row r="70">
      <c r="A70" t="str">
        <v>Allemagne</v>
      </c>
      <c r="B70">
        <v>2021</v>
      </c>
      <c r="C70" s="1">
        <f>Montants!C70/Montants!R70*1000</f>
        <v>230.66760494989066</v>
      </c>
      <c r="D70" s="1">
        <f>Montants!D70/Montants!R70*1000</f>
        <v>231.99517209332737</v>
      </c>
      <c r="E70" s="1">
        <f>Montants!E70/Montants!R70*1000</f>
        <v>37.414668839796356</v>
      </c>
      <c r="F70" s="1">
        <f>Montants!F70/Montants!R70*1000</f>
        <v>37.90292627527107</v>
      </c>
      <c r="G70" s="1">
        <f>Montants!G70/Montants!R70*1000</f>
        <v>33.693514751430875</v>
      </c>
      <c r="H70" s="1">
        <f>Montants!H70/Montants!R70*1000</f>
        <v>107.9418743189988</v>
      </c>
      <c r="I70" s="1">
        <f>Montants!I70/Montants!R70*1000</f>
        <v>79.55434047997153</v>
      </c>
      <c r="J70" s="1">
        <f>Montants!J70/Montants!R70*1000</f>
        <v>56.409008590865454</v>
      </c>
      <c r="K70" s="1">
        <f>Montants!K70/Montants!R70*1000</f>
        <v>72.02949482238095</v>
      </c>
      <c r="L70" s="1">
        <f>Montants!L70/Montants!R70*1000</f>
        <v>24.655124639635467</v>
      </c>
      <c r="M70" s="1">
        <f>Montants!M70/Montants!R70*1000</f>
        <v>20.0657191292403</v>
      </c>
      <c r="N70" s="1">
        <f>Montants!N70/Montants!R70*1000</f>
        <v>22.471097142863268</v>
      </c>
      <c r="O70" s="1">
        <f>Montants!O70/Montants!R70*1000</f>
        <v>23.43689286045431</v>
      </c>
      <c r="P70" s="1">
        <f>Montants!P70/Montants!R70*1000</f>
        <v>9.159516544745228</v>
      </c>
      <c r="Q70" s="1">
        <f>Montants!Q70/Montants!R70*1000</f>
        <v>12.603044561128383</v>
      </c>
    </row>
    <row r="71">
      <c r="A71" t="str">
        <v>Allemagne</v>
      </c>
      <c r="B71">
        <v>2022</v>
      </c>
      <c r="C71" s="1">
        <f>Montants!C71/Montants!R71*1000</f>
        <v>235.56059999752475</v>
      </c>
      <c r="D71" s="1">
        <f>Montants!D71/Montants!R71*1000</f>
        <v>233.526780005033</v>
      </c>
      <c r="E71" s="1">
        <f>Montants!E71/Montants!R71*1000</f>
        <v>36.50665632567522</v>
      </c>
      <c r="F71" s="1">
        <f>Montants!F71/Montants!R71*1000</f>
        <v>30.355175927492045</v>
      </c>
      <c r="G71" s="1">
        <f>Montants!G71/Montants!R71*1000</f>
        <v>42.11770991043766</v>
      </c>
      <c r="H71" s="1">
        <f>Montants!H71/Montants!R71*1000</f>
        <v>110.23469375126339</v>
      </c>
      <c r="I71" s="1">
        <f>Montants!I71/Montants!R71*1000</f>
        <v>59.254602910054</v>
      </c>
      <c r="J71" s="1">
        <f>Montants!J71/Montants!R71*1000</f>
        <v>58.9183831749869</v>
      </c>
      <c r="K71" s="1">
        <f>Montants!K71/Montants!R71*1000</f>
        <v>71.08365889579665</v>
      </c>
      <c r="L71" s="1">
        <f>Montants!L71/Montants!R71*1000</f>
        <v>30.238633503987195</v>
      </c>
      <c r="M71" s="1">
        <f>Montants!M71/Montants!R71*1000</f>
        <v>20.51456058349594</v>
      </c>
      <c r="N71" s="1">
        <f>Montants!N71/Montants!R71*1000</f>
        <v>23.75712146402036</v>
      </c>
      <c r="O71" s="1">
        <f>Montants!O71/Montants!R71*1000</f>
        <v>23.40388447242379</v>
      </c>
      <c r="P71" s="1">
        <f>Montants!P71/Montants!R71*1000</f>
        <v>9.079479870132548</v>
      </c>
      <c r="Q71" s="1">
        <f>Montants!Q71/Montants!R71*1000</f>
        <v>15.448059207676536</v>
      </c>
    </row>
    <row r="72">
      <c r="A72" t="str">
        <v>Allemagne</v>
      </c>
      <c r="B72">
        <v>2023</v>
      </c>
      <c r="C72" s="1">
        <f>Montants!C72/Montants!R72*1000</f>
        <v>232.68599062829045</v>
      </c>
      <c r="D72" s="1">
        <f>Montants!D72/Montants!R72*1000</f>
        <v>219.73651112293638</v>
      </c>
      <c r="E72" s="1">
        <f>Montants!E72/Montants!R72*1000</f>
        <v>38.81447234538378</v>
      </c>
      <c r="F72" s="1">
        <f>Montants!F72/Montants!R72*1000</f>
        <v>31.642195435438925</v>
      </c>
      <c r="G72" s="1">
        <f>Montants!G72/Montants!R72*1000</f>
        <v>36.63817610524196</v>
      </c>
      <c r="H72" s="1">
        <f>Montants!H72/Montants!R72*1000</f>
        <v>113.5833670123504</v>
      </c>
      <c r="I72" s="1">
        <f>Montants!I72/Montants!R72*1000</f>
        <v>53.991935741912236</v>
      </c>
      <c r="J72" s="1">
        <f>Montants!J72/Montants!R72*1000</f>
        <v>61.20211692928096</v>
      </c>
      <c r="K72" s="1">
        <f>Montants!K72/Montants!R72*1000</f>
        <v>73.22171097939238</v>
      </c>
      <c r="L72" s="1">
        <f>Montants!L72/Montants!R72*1000</f>
        <v>38.65054865210913</v>
      </c>
      <c r="M72" s="1">
        <f>Montants!M72/Montants!R72*1000</f>
        <v>20.72625580070817</v>
      </c>
      <c r="N72" s="1">
        <f>Montants!N72/Montants!R72*1000</f>
        <v>25.93735555147524</v>
      </c>
      <c r="O72" s="1">
        <f>Montants!O72/Montants!R72*1000</f>
        <v>23.646361952375493</v>
      </c>
      <c r="P72" s="1">
        <f>Montants!P72/Montants!R72*1000</f>
        <v>9.709402180628157</v>
      </c>
      <c r="Q72" s="1">
        <f>Montants!Q72/Montants!R72*1000</f>
        <v>19.81359956247634</v>
      </c>
    </row>
    <row r="73">
      <c r="A73" t="str">
        <v>Allemagne</v>
      </c>
      <c r="B73">
        <v>2024</v>
      </c>
      <c r="C73" s="1">
        <f>Montants!C73/Montants!R73*1000</f>
        <v>237.44822329308033</v>
      </c>
      <c r="D73" s="1">
        <f>Montants!D73/Montants!R73*1000</f>
        <v>221.14186128352486</v>
      </c>
      <c r="E73" s="1">
        <f>Montants!E73/Montants!R73*1000</f>
        <v>39.14676567041342</v>
      </c>
      <c r="F73" s="1">
        <f>Montants!F73/Montants!R73*1000</f>
        <v>33.52639624772808</v>
      </c>
      <c r="G73" s="1">
        <f>Montants!G73/Montants!R73*1000</f>
        <v>35.36916330524083</v>
      </c>
      <c r="H73" s="1">
        <f>Montants!H73/Montants!R73*1000</f>
        <v>111.10628181203401</v>
      </c>
      <c r="I73" s="1">
        <f>Montants!I73/Montants!R73*1000</f>
        <v>51.32220756296276</v>
      </c>
      <c r="J73" s="1">
        <f>Montants!J73/Montants!R73*1000</f>
        <v>63.65094075524941</v>
      </c>
      <c r="K73" s="1">
        <f>Montants!K73/Montants!R73*1000</f>
        <v>76.44982958026691</v>
      </c>
      <c r="L73" s="1">
        <f>Montants!L73/Montants!R73*1000</f>
        <v>25.91557668607577</v>
      </c>
      <c r="M73" s="1">
        <f>Montants!M73/Montants!R73*1000</f>
        <v>21.491159812255543</v>
      </c>
      <c r="N73" s="1">
        <f>Montants!N73/Montants!R73*1000</f>
        <v>27.37885430643398</v>
      </c>
      <c r="O73" s="1">
        <f>Montants!O73/Montants!R73*1000</f>
        <v>23.470393514656376</v>
      </c>
      <c r="P73" s="1">
        <f>Montants!P73/Montants!R73*1000</f>
        <v>9.55126308759523</v>
      </c>
      <c r="Q73" s="1">
        <f>Montants!Q73/Montants!R73*1000</f>
        <v>23.031083082482404</v>
      </c>
    </row>
    <row r="74">
      <c r="A74" t="str">
        <v>Italie</v>
      </c>
      <c r="B74">
        <v>2001</v>
      </c>
      <c r="C74" s="1">
        <f>Montants!C74/Montants!R74*1000</f>
        <v>291.9802586992402</v>
      </c>
      <c r="D74" s="1">
        <f>Montants!D74/Montants!R74*1000</f>
        <v>157.49102594450514</v>
      </c>
      <c r="E74" s="1">
        <f>Montants!E74/Montants!R74*1000</f>
        <v>16.998012250761214</v>
      </c>
      <c r="F74" s="1">
        <f>Montants!F74/Montants!R74*1000</f>
        <v>8.177983001987748</v>
      </c>
      <c r="G74" s="1">
        <f>Montants!G74/Montants!R74*1000</f>
        <v>4.9418105055627795</v>
      </c>
      <c r="H74" s="1">
        <f>Montants!H74/Montants!R74*1000</f>
        <v>105.63930620093454</v>
      </c>
      <c r="I74" s="1">
        <f>Montants!I74/Montants!R74*1000</f>
        <v>46.248407044349825</v>
      </c>
      <c r="J74" s="1">
        <f>Montants!J74/Montants!R74*1000</f>
        <v>52.6899467879853</v>
      </c>
      <c r="K74" s="1">
        <f>Montants!K74/Montants!R74*1000</f>
        <v>83.92646949145397</v>
      </c>
      <c r="L74" s="1">
        <f>Montants!L74/Montants!R74*1000</f>
        <v>22.478103953124137</v>
      </c>
      <c r="M74" s="1">
        <f>Montants!M74/Montants!R74*1000</f>
        <v>15.438293843165612</v>
      </c>
      <c r="N74" s="1">
        <f>Montants!N74/Montants!R74*1000</f>
        <v>24.816060235611513</v>
      </c>
      <c r="O74" s="1">
        <f>Montants!O74/Montants!R74*1000</f>
        <v>27.859294592219566</v>
      </c>
      <c r="P74" s="1">
        <f>Montants!P74/Montants!R74*1000</f>
        <v>11.266614567964485</v>
      </c>
      <c r="Q74" s="1">
        <f>Montants!Q74/Montants!R74*1000</f>
        <v>130.04679155222783</v>
      </c>
    </row>
    <row r="75">
      <c r="A75" t="str">
        <v>Italie</v>
      </c>
      <c r="B75">
        <v>2002</v>
      </c>
      <c r="C75" s="1">
        <f>Montants!C75/Montants!R75*1000</f>
        <v>287.2271216991999</v>
      </c>
      <c r="D75" s="1">
        <f>Montants!D75/Montants!R75*1000</f>
        <v>164.7409024699076</v>
      </c>
      <c r="E75" s="1">
        <f>Montants!E75/Montants!R75*1000</f>
        <v>16.192603923037133</v>
      </c>
      <c r="F75" s="1">
        <f>Montants!F75/Montants!R75*1000</f>
        <v>8.542967126078581</v>
      </c>
      <c r="G75" s="1">
        <f>Montants!G75/Montants!R75*1000</f>
        <v>4.796691980337213</v>
      </c>
      <c r="H75" s="1">
        <f>Montants!H75/Montants!R75*1000</f>
        <v>107.65344495466707</v>
      </c>
      <c r="I75" s="1">
        <f>Montants!I75/Montants!R75*1000</f>
        <v>48.20492966015365</v>
      </c>
      <c r="J75" s="1">
        <f>Montants!J75/Montants!R75*1000</f>
        <v>53.17457546975212</v>
      </c>
      <c r="K75" s="1">
        <f>Montants!K75/Montants!R75*1000</f>
        <v>86.26429249189974</v>
      </c>
      <c r="L75" s="1">
        <f>Montants!L75/Montants!R75*1000</f>
        <v>24.23733708225303</v>
      </c>
      <c r="M75" s="1">
        <f>Montants!M75/Montants!R75*1000</f>
        <v>14.996207709615282</v>
      </c>
      <c r="N75" s="1">
        <f>Montants!N75/Montants!R75*1000</f>
        <v>24.603872261696598</v>
      </c>
      <c r="O75" s="1">
        <f>Montants!O75/Montants!R75*1000</f>
        <v>28.594504193733677</v>
      </c>
      <c r="P75" s="1">
        <f>Montants!P75/Montants!R75*1000</f>
        <v>12.241640300463644</v>
      </c>
      <c r="Q75" s="1">
        <f>Montants!Q75/Montants!R75*1000</f>
        <v>118.52890867720468</v>
      </c>
    </row>
    <row r="76">
      <c r="A76" t="str">
        <v>Italie</v>
      </c>
      <c r="B76">
        <v>2003</v>
      </c>
      <c r="C76" s="1">
        <f>Montants!C76/Montants!R76*1000</f>
        <v>297.54393545432555</v>
      </c>
      <c r="D76" s="1">
        <f>Montants!D76/Montants!R76*1000</f>
        <v>165.46903788543844</v>
      </c>
      <c r="E76" s="1">
        <f>Montants!E76/Montants!R76*1000</f>
        <v>17.17404236608644</v>
      </c>
      <c r="F76" s="1">
        <f>Montants!F76/Montants!R76*1000</f>
        <v>9.169733641070428</v>
      </c>
      <c r="G76" s="1">
        <f>Montants!G76/Montants!R76*1000</f>
        <v>5.107482301820711</v>
      </c>
      <c r="H76" s="1">
        <f>Montants!H76/Montants!R76*1000</f>
        <v>108.66750548860365</v>
      </c>
      <c r="I76" s="1">
        <f>Montants!I76/Montants!R76*1000</f>
        <v>47.24383093122928</v>
      </c>
      <c r="J76" s="1">
        <f>Montants!J76/Montants!R76*1000</f>
        <v>50.54079671855293</v>
      </c>
      <c r="K76" s="1">
        <f>Montants!K76/Montants!R76*1000</f>
        <v>87.2562459016144</v>
      </c>
      <c r="L76" s="1">
        <f>Montants!L76/Montants!R76*1000</f>
        <v>21.56492527435411</v>
      </c>
      <c r="M76" s="1">
        <f>Montants!M76/Montants!R76*1000</f>
        <v>15.11096640502928</v>
      </c>
      <c r="N76" s="1">
        <f>Montants!N76/Montants!R76*1000</f>
        <v>26.573513816979606</v>
      </c>
      <c r="O76" s="1">
        <f>Montants!O76/Montants!R76*1000</f>
        <v>29.473383125073223</v>
      </c>
      <c r="P76" s="1">
        <f>Montants!P76/Montants!R76*1000</f>
        <v>12.413448942673572</v>
      </c>
      <c r="Q76" s="1">
        <f>Montants!Q76/Montants!R76*1000</f>
        <v>106.69115174714844</v>
      </c>
    </row>
    <row r="77">
      <c r="A77" t="str">
        <v>Italie</v>
      </c>
      <c r="B77">
        <v>2004</v>
      </c>
      <c r="C77" s="1">
        <f>Montants!C77/Montants!R77*1000</f>
        <v>300.0348477652584</v>
      </c>
      <c r="D77" s="1">
        <f>Montants!D77/Montants!R77*1000</f>
        <v>173.4624710153345</v>
      </c>
      <c r="E77" s="1">
        <f>Montants!E77/Montants!R77*1000</f>
        <v>17.504752970514673</v>
      </c>
      <c r="F77" s="1">
        <f>Montants!F77/Montants!R77*1000</f>
        <v>9.71473354692906</v>
      </c>
      <c r="G77" s="1">
        <f>Montants!G77/Montants!R77*1000</f>
        <v>5.191875912548284</v>
      </c>
      <c r="H77" s="1">
        <f>Montants!H77/Montants!R77*1000</f>
        <v>104.61387352760839</v>
      </c>
      <c r="I77" s="1">
        <f>Montants!I77/Montants!R77*1000</f>
        <v>40.67778168242658</v>
      </c>
      <c r="J77" s="1">
        <f>Montants!J77/Montants!R77*1000</f>
        <v>51.99668872711553</v>
      </c>
      <c r="K77" s="1">
        <f>Montants!K77/Montants!R77*1000</f>
        <v>86.6400725774554</v>
      </c>
      <c r="L77" s="1">
        <f>Montants!L77/Montants!R77*1000</f>
        <v>23.00099544038312</v>
      </c>
      <c r="M77" s="1">
        <f>Montants!M77/Montants!R77*1000</f>
        <v>15.993212772808747</v>
      </c>
      <c r="N77" s="1">
        <f>Montants!N77/Montants!R77*1000</f>
        <v>27.26653835239178</v>
      </c>
      <c r="O77" s="1">
        <f>Montants!O77/Montants!R77*1000</f>
        <v>29.683826372847562</v>
      </c>
      <c r="P77" s="1">
        <f>Montants!P77/Montants!R77*1000</f>
        <v>10.914555338104194</v>
      </c>
      <c r="Q77" s="1">
        <f>Montants!Q77/Montants!R77*1000</f>
        <v>103.3037739982738</v>
      </c>
    </row>
    <row r="78">
      <c r="A78" t="str">
        <v>Italie</v>
      </c>
      <c r="B78">
        <v>2005</v>
      </c>
      <c r="C78" s="1">
        <f>Montants!C78/Montants!R78*1000</f>
        <v>299.62359912952866</v>
      </c>
      <c r="D78" s="1">
        <f>Montants!D78/Montants!R78*1000</f>
        <v>176.2250749611903</v>
      </c>
      <c r="E78" s="1">
        <f>Montants!E78/Montants!R78*1000</f>
        <v>16.92457096680442</v>
      </c>
      <c r="F78" s="1">
        <f>Montants!F78/Montants!R78*1000</f>
        <v>10.221658290388664</v>
      </c>
      <c r="G78" s="1">
        <f>Montants!G78/Montants!R78*1000</f>
        <v>5.251182012149738</v>
      </c>
      <c r="H78" s="1">
        <f>Montants!H78/Montants!R78*1000</f>
        <v>106.81420257597131</v>
      </c>
      <c r="I78" s="1">
        <f>Montants!I78/Montants!R78*1000</f>
        <v>42.35821170599618</v>
      </c>
      <c r="J78" s="1">
        <f>Montants!J78/Montants!R78*1000</f>
        <v>52.34453084573234</v>
      </c>
      <c r="K78" s="1">
        <f>Montants!K78/Montants!R78*1000</f>
        <v>83.71410546312902</v>
      </c>
      <c r="L78" s="1">
        <f>Montants!L78/Montants!R78*1000</f>
        <v>23.385055963933567</v>
      </c>
      <c r="M78" s="1">
        <f>Montants!M78/Montants!R78*1000</f>
        <v>15.325398906948884</v>
      </c>
      <c r="N78" s="1">
        <f>Montants!N78/Montants!R78*1000</f>
        <v>26.81306841138985</v>
      </c>
      <c r="O78" s="1">
        <f>Montants!O78/Montants!R78*1000</f>
        <v>28.960892587525606</v>
      </c>
      <c r="P78" s="1">
        <f>Montants!P78/Montants!R78*1000</f>
        <v>11.696072246283839</v>
      </c>
      <c r="Q78" s="1">
        <f>Montants!Q78/Montants!R78*1000</f>
        <v>100.34379363875439</v>
      </c>
    </row>
    <row r="79">
      <c r="A79" t="str">
        <v>Italie</v>
      </c>
      <c r="B79">
        <v>2006</v>
      </c>
      <c r="C79" s="1">
        <f>Montants!C79/Montants!R79*1000</f>
        <v>296.677315432623</v>
      </c>
      <c r="D79" s="1">
        <f>Montants!D79/Montants!R79*1000</f>
        <v>175.916265653012</v>
      </c>
      <c r="E79" s="1">
        <f>Montants!E79/Montants!R79*1000</f>
        <v>17.517893970641758</v>
      </c>
      <c r="F79" s="1">
        <f>Montants!F79/Montants!R79*1000</f>
        <v>10.261905724722661</v>
      </c>
      <c r="G79" s="1">
        <f>Montants!G79/Montants!R79*1000</f>
        <v>4.9523501422082035</v>
      </c>
      <c r="H79" s="1">
        <f>Montants!H79/Montants!R79*1000</f>
        <v>103.51948454580992</v>
      </c>
      <c r="I79" s="1">
        <f>Montants!I79/Montants!R79*1000</f>
        <v>40.34534352379797</v>
      </c>
      <c r="J79" s="1">
        <f>Montants!J79/Montants!R79*1000</f>
        <v>72.31860029385203</v>
      </c>
      <c r="K79" s="1">
        <f>Montants!K79/Montants!R79*1000</f>
        <v>82.22060468815292</v>
      </c>
      <c r="L79" s="1">
        <f>Montants!L79/Montants!R79*1000</f>
        <v>21.718090770620186</v>
      </c>
      <c r="M79" s="1">
        <f>Montants!M79/Montants!R79*1000</f>
        <v>14.267998436383733</v>
      </c>
      <c r="N79" s="1">
        <f>Montants!N79/Montants!R79*1000</f>
        <v>25.36293420680173</v>
      </c>
      <c r="O79" s="1">
        <f>Montants!O79/Montants!R79*1000</f>
        <v>27.45629288150215</v>
      </c>
      <c r="P79" s="1">
        <f>Montants!P79/Montants!R79*1000</f>
        <v>10.908919352447194</v>
      </c>
      <c r="Q79" s="1">
        <f>Montants!Q79/Montants!R79*1000</f>
        <v>96.55600037742462</v>
      </c>
    </row>
    <row r="80">
      <c r="A80" t="str">
        <v>Italie</v>
      </c>
      <c r="B80">
        <v>2007</v>
      </c>
      <c r="C80" s="1">
        <f>Montants!C80/Montants!R80*1000</f>
        <v>304.8344305137451</v>
      </c>
      <c r="D80" s="1">
        <f>Montants!D80/Montants!R80*1000</f>
        <v>175.37728671143606</v>
      </c>
      <c r="E80" s="1">
        <f>Montants!E80/Montants!R80*1000</f>
        <v>18.26193390452876</v>
      </c>
      <c r="F80" s="1">
        <f>Montants!F80/Montants!R80*1000</f>
        <v>9.885871183300804</v>
      </c>
      <c r="G80" s="1">
        <f>Montants!G80/Montants!R80*1000</f>
        <v>6.192728836547685</v>
      </c>
      <c r="H80" s="1">
        <f>Montants!H80/Montants!R80*1000</f>
        <v>107.42399682424163</v>
      </c>
      <c r="I80" s="1">
        <f>Montants!I80/Montants!R80*1000</f>
        <v>38.39094908862351</v>
      </c>
      <c r="J80" s="1">
        <f>Montants!J80/Montants!R80*1000</f>
        <v>56.750802209798536</v>
      </c>
      <c r="K80" s="1">
        <f>Montants!K80/Montants!R80*1000</f>
        <v>77.81798934797709</v>
      </c>
      <c r="L80" s="1">
        <f>Montants!L80/Montants!R80*1000</f>
        <v>21.834662079460124</v>
      </c>
      <c r="M80" s="1">
        <f>Montants!M80/Montants!R80*1000</f>
        <v>15.113963412617023</v>
      </c>
      <c r="N80" s="1">
        <f>Montants!N80/Montants!R80*1000</f>
        <v>25.57676403453637</v>
      </c>
      <c r="O80" s="1">
        <f>Montants!O80/Montants!R80*1000</f>
        <v>27.652916073968704</v>
      </c>
      <c r="P80" s="1">
        <f>Montants!P80/Montants!R80*1000</f>
        <v>11.014588640047636</v>
      </c>
      <c r="Q80" s="1">
        <f>Montants!Q80/Montants!R80*1000</f>
        <v>103.86979390651362</v>
      </c>
    </row>
    <row r="81">
      <c r="A81" t="str">
        <v>Italie</v>
      </c>
      <c r="B81">
        <v>2008</v>
      </c>
      <c r="C81" s="1">
        <f>Montants!C81/Montants!R81*1000</f>
        <v>305.88107887729495</v>
      </c>
      <c r="D81" s="1">
        <f>Montants!D81/Montants!R81*1000</f>
        <v>179.20855151677304</v>
      </c>
      <c r="E81" s="1">
        <f>Montants!E81/Montants!R81*1000</f>
        <v>18.333779255691883</v>
      </c>
      <c r="F81" s="1">
        <f>Montants!F81/Montants!R81*1000</f>
        <v>11.685713921696035</v>
      </c>
      <c r="G81" s="1">
        <f>Montants!G81/Montants!R81*1000</f>
        <v>6.158824803475645</v>
      </c>
      <c r="H81" s="1">
        <f>Montants!H81/Montants!R81*1000</f>
        <v>102.04614659379021</v>
      </c>
      <c r="I81" s="1">
        <f>Montants!I81/Montants!R81*1000</f>
        <v>37.484233459465656</v>
      </c>
      <c r="J81" s="1">
        <f>Montants!J81/Montants!R81*1000</f>
        <v>53.07367911427079</v>
      </c>
      <c r="K81" s="1">
        <f>Montants!K81/Montants!R81*1000</f>
        <v>80.33609805195633</v>
      </c>
      <c r="L81" s="1">
        <f>Montants!L81/Montants!R81*1000</f>
        <v>22.41333180445667</v>
      </c>
      <c r="M81" s="1">
        <f>Montants!M81/Montants!R81*1000</f>
        <v>14.557453910739085</v>
      </c>
      <c r="N81" s="1">
        <f>Montants!N81/Montants!R81*1000</f>
        <v>27.324848067882122</v>
      </c>
      <c r="O81" s="1">
        <f>Montants!O81/Montants!R81*1000</f>
        <v>26.34891513460485</v>
      </c>
      <c r="P81" s="1">
        <f>Montants!P81/Montants!R81*1000</f>
        <v>10.40273159296207</v>
      </c>
      <c r="Q81" s="1">
        <f>Montants!Q81/Montants!R81*1000</f>
        <v>104.74588795882225</v>
      </c>
    </row>
    <row r="82">
      <c r="A82" t="str">
        <v>Italie</v>
      </c>
      <c r="B82">
        <v>2009</v>
      </c>
      <c r="C82" s="1">
        <f>Montants!C82/Montants!R82*1000</f>
        <v>307.1292202075358</v>
      </c>
      <c r="D82" s="1">
        <f>Montants!D82/Montants!R82*1000</f>
        <v>178.93902523468955</v>
      </c>
      <c r="E82" s="1">
        <f>Montants!E82/Montants!R82*1000</f>
        <v>20.43579547140695</v>
      </c>
      <c r="F82" s="1">
        <f>Montants!F82/Montants!R82*1000</f>
        <v>16.66567745892315</v>
      </c>
      <c r="G82" s="1">
        <f>Montants!G82/Montants!R82*1000</f>
        <v>7.268203895500094</v>
      </c>
      <c r="H82" s="1">
        <f>Montants!H82/Montants!R82*1000</f>
        <v>100.61355610291719</v>
      </c>
      <c r="I82" s="1">
        <f>Montants!I82/Montants!R82*1000</f>
        <v>39.58067483752263</v>
      </c>
      <c r="J82" s="1">
        <f>Montants!J82/Montants!R82*1000</f>
        <v>53.960045899239304</v>
      </c>
      <c r="K82" s="1">
        <f>Montants!K82/Montants!R82*1000</f>
        <v>78.40336924157442</v>
      </c>
      <c r="L82" s="1">
        <f>Montants!L82/Montants!R82*1000</f>
        <v>25.615534518404214</v>
      </c>
      <c r="M82" s="1">
        <f>Montants!M82/Montants!R82*1000</f>
        <v>14.301470951914613</v>
      </c>
      <c r="N82" s="1">
        <f>Montants!N82/Montants!R82*1000</f>
        <v>29.224906272566304</v>
      </c>
      <c r="O82" s="1">
        <f>Montants!O82/Montants!R82*1000</f>
        <v>27.6730866249221</v>
      </c>
      <c r="P82" s="1">
        <f>Montants!P82/Montants!R82*1000</f>
        <v>10.48683859097249</v>
      </c>
      <c r="Q82" s="1">
        <f>Montants!Q82/Montants!R82*1000</f>
        <v>89.70259469191126</v>
      </c>
    </row>
    <row r="83">
      <c r="A83" t="str">
        <v>Italie</v>
      </c>
      <c r="B83">
        <v>2010</v>
      </c>
      <c r="C83" s="1">
        <f>Montants!C83/Montants!R83*1000</f>
        <v>316.59006822494746</v>
      </c>
      <c r="D83" s="1">
        <f>Montants!D83/Montants!R83*1000</f>
        <v>182.20045003394492</v>
      </c>
      <c r="E83" s="1">
        <f>Montants!E83/Montants!R83*1000</f>
        <v>18.32777513692773</v>
      </c>
      <c r="F83" s="1">
        <f>Montants!F83/Montants!R83*1000</f>
        <v>18.41341314630323</v>
      </c>
      <c r="G83" s="1">
        <f>Montants!G83/Montants!R83*1000</f>
        <v>7.181181481835433</v>
      </c>
      <c r="H83" s="1">
        <f>Montants!H83/Montants!R83*1000</f>
        <v>99.24948834392225</v>
      </c>
      <c r="I83" s="1">
        <f>Montants!I83/Montants!R83*1000</f>
        <v>34.5406637814518</v>
      </c>
      <c r="J83" s="1">
        <f>Montants!J83/Montants!R83*1000</f>
        <v>52.442731132643345</v>
      </c>
      <c r="K83" s="1">
        <f>Montants!K83/Montants!R83*1000</f>
        <v>76.75399675072018</v>
      </c>
      <c r="L83" s="1">
        <f>Montants!L83/Montants!R83*1000</f>
        <v>25.47296383221404</v>
      </c>
      <c r="M83" s="1">
        <f>Montants!M83/Montants!R83*1000</f>
        <v>13.195700227251008</v>
      </c>
      <c r="N83" s="1">
        <f>Montants!N83/Montants!R83*1000</f>
        <v>27.541928493503303</v>
      </c>
      <c r="O83" s="1">
        <f>Montants!O83/Montants!R83*1000</f>
        <v>28.18855752081686</v>
      </c>
      <c r="P83" s="1">
        <f>Montants!P83/Montants!R83*1000</f>
        <v>10.427979054680488</v>
      </c>
      <c r="Q83" s="1">
        <f>Montants!Q83/Montants!R83*1000</f>
        <v>89.47434396940861</v>
      </c>
    </row>
    <row r="84">
      <c r="A84" t="str">
        <v>Italie</v>
      </c>
      <c r="B84">
        <v>2011</v>
      </c>
      <c r="C84" s="1">
        <f>Montants!C84/Montants!R84*1000</f>
        <v>320.2206882292637</v>
      </c>
      <c r="D84" s="1">
        <f>Montants!D84/Montants!R84*1000</f>
        <v>177.48221953383734</v>
      </c>
      <c r="E84" s="1">
        <f>Montants!E84/Montants!R84*1000</f>
        <v>18.866554509328054</v>
      </c>
      <c r="F84" s="1">
        <f>Montants!F84/Montants!R84*1000</f>
        <v>18.278282294360096</v>
      </c>
      <c r="G84" s="1">
        <f>Montants!G84/Montants!R84*1000</f>
        <v>6.723286841778158</v>
      </c>
      <c r="H84" s="1">
        <f>Montants!H84/Montants!R84*1000</f>
        <v>94.20847235059055</v>
      </c>
      <c r="I84" s="1">
        <f>Montants!I84/Montants!R84*1000</f>
        <v>31.93776621471444</v>
      </c>
      <c r="J84" s="1">
        <f>Montants!J84/Montants!R84*1000</f>
        <v>50.13851472341976</v>
      </c>
      <c r="K84" s="1">
        <f>Montants!K84/Montants!R84*1000</f>
        <v>74.68103462068134</v>
      </c>
      <c r="L84" s="1">
        <f>Montants!L84/Montants!R84*1000</f>
        <v>30.46339359226336</v>
      </c>
      <c r="M84" s="1">
        <f>Montants!M84/Montants!R84*1000</f>
        <v>12.951834289378239</v>
      </c>
      <c r="N84" s="1">
        <f>Montants!N84/Montants!R84*1000</f>
        <v>27.764479434471028</v>
      </c>
      <c r="O84" s="1">
        <f>Montants!O84/Montants!R84*1000</f>
        <v>27.610642558171875</v>
      </c>
      <c r="P84" s="1">
        <f>Montants!P84/Montants!R84*1000</f>
        <v>11.45653985175048</v>
      </c>
      <c r="Q84" s="1">
        <f>Montants!Q84/Montants!R84*1000</f>
        <v>97.21629095599157</v>
      </c>
    </row>
    <row r="85">
      <c r="A85" t="str">
        <v>Italie</v>
      </c>
      <c r="B85">
        <v>2012</v>
      </c>
      <c r="C85" s="1">
        <f>Montants!C85/Montants!R85*1000</f>
        <v>318.91626966363015</v>
      </c>
      <c r="D85" s="1">
        <f>Montants!D85/Montants!R85*1000</f>
        <v>174.9057686451915</v>
      </c>
      <c r="E85" s="1">
        <f>Montants!E85/Montants!R85*1000</f>
        <v>18.94332288811975</v>
      </c>
      <c r="F85" s="1">
        <f>Montants!F85/Montants!R85*1000</f>
        <v>20.45126719487178</v>
      </c>
      <c r="G85" s="1">
        <f>Montants!G85/Montants!R85*1000</f>
        <v>6.553431331516036</v>
      </c>
      <c r="H85" s="1">
        <f>Montants!H85/Montants!R85*1000</f>
        <v>91.50904827241504</v>
      </c>
      <c r="I85" s="1">
        <f>Montants!I85/Montants!R85*1000</f>
        <v>33.93299292370141</v>
      </c>
      <c r="J85" s="1">
        <f>Montants!J85/Montants!R85*1000</f>
        <v>49.090077532357725</v>
      </c>
      <c r="K85" s="1">
        <f>Montants!K85/Montants!R85*1000</f>
        <v>73.2766307453224</v>
      </c>
      <c r="L85" s="1">
        <f>Montants!L85/Montants!R85*1000</f>
        <v>33.10805154913072</v>
      </c>
      <c r="M85" s="1">
        <f>Montants!M85/Montants!R85*1000</f>
        <v>12.06598075217669</v>
      </c>
      <c r="N85" s="1">
        <f>Montants!N85/Montants!R85*1000</f>
        <v>25.307502963116626</v>
      </c>
      <c r="O85" s="1">
        <f>Montants!O85/Montants!R85*1000</f>
        <v>26.94646737053576</v>
      </c>
      <c r="P85" s="1">
        <f>Montants!P85/Montants!R85*1000</f>
        <v>10.214715255713628</v>
      </c>
      <c r="Q85" s="1">
        <f>Montants!Q85/Montants!R85*1000</f>
        <v>104.77847291220075</v>
      </c>
    </row>
    <row r="86">
      <c r="A86" t="str">
        <v>Italie</v>
      </c>
      <c r="B86">
        <v>2013</v>
      </c>
      <c r="C86" s="1">
        <f>Montants!C86/Montants!R86*1000</f>
        <v>324.28174830623595</v>
      </c>
      <c r="D86" s="1">
        <f>Montants!D86/Montants!R86*1000</f>
        <v>174.40771273082876</v>
      </c>
      <c r="E86" s="1">
        <f>Montants!E86/Montants!R86*1000</f>
        <v>19.09036599360423</v>
      </c>
      <c r="F86" s="1">
        <f>Montants!F86/Montants!R86*1000</f>
        <v>23.31462750520156</v>
      </c>
      <c r="G86" s="1">
        <f>Montants!G86/Montants!R86*1000</f>
        <v>6.372745636686852</v>
      </c>
      <c r="H86" s="1">
        <f>Montants!H86/Montants!R86*1000</f>
        <v>90.62410252619564</v>
      </c>
      <c r="I86" s="1">
        <f>Montants!I86/Montants!R86*1000</f>
        <v>33.7480444916769</v>
      </c>
      <c r="J86" s="1">
        <f>Montants!J86/Montants!R86*1000</f>
        <v>46.934623312446305</v>
      </c>
      <c r="K86" s="1">
        <f>Montants!K86/Montants!R86*1000</f>
        <v>73.6640439730355</v>
      </c>
      <c r="L86" s="1">
        <f>Montants!L86/Montants!R86*1000</f>
        <v>35.56934829314873</v>
      </c>
      <c r="M86" s="1">
        <f>Montants!M86/Montants!R86*1000</f>
        <v>13.059342028251415</v>
      </c>
      <c r="N86" s="1">
        <f>Montants!N86/Montants!R86*1000</f>
        <v>23.972623489366036</v>
      </c>
      <c r="O86" s="1">
        <f>Montants!O86/Montants!R86*1000</f>
        <v>26.347710283035216</v>
      </c>
      <c r="P86" s="1">
        <f>Montants!P86/Montants!R86*1000</f>
        <v>10.823609816863845</v>
      </c>
      <c r="Q86" s="1">
        <f>Montants!Q86/Montants!R86*1000</f>
        <v>97.78935161342312</v>
      </c>
    </row>
    <row r="87">
      <c r="A87" t="str">
        <v>Italie</v>
      </c>
      <c r="B87">
        <v>2014</v>
      </c>
      <c r="C87" s="1">
        <f>Montants!C87/Montants!R87*1000</f>
        <v>322.7430957340122</v>
      </c>
      <c r="D87" s="1">
        <f>Montants!D87/Montants!R87*1000</f>
        <v>175.0571337653321</v>
      </c>
      <c r="E87" s="1">
        <f>Montants!E87/Montants!R87*1000</f>
        <v>18.99155288127748</v>
      </c>
      <c r="F87" s="1">
        <f>Montants!F87/Montants!R87*1000</f>
        <v>23.01020211370825</v>
      </c>
      <c r="G87" s="1">
        <f>Montants!G87/Montants!R87*1000</f>
        <v>13.782014194245159</v>
      </c>
      <c r="H87" s="1">
        <f>Montants!H87/Montants!R87*1000</f>
        <v>90.00858211833682</v>
      </c>
      <c r="I87" s="1">
        <f>Montants!I87/Montants!R87*1000</f>
        <v>35.438604103988276</v>
      </c>
      <c r="J87" s="1">
        <f>Montants!J87/Montants!R87*1000</f>
        <v>45.332147265293536</v>
      </c>
      <c r="K87" s="1">
        <f>Montants!K87/Montants!R87*1000</f>
        <v>71.2135018899946</v>
      </c>
      <c r="L87" s="1">
        <f>Montants!L87/Montants!R87*1000</f>
        <v>38.37364036102754</v>
      </c>
      <c r="M87" s="1">
        <f>Montants!M87/Montants!R87*1000</f>
        <v>12.810499112859677</v>
      </c>
      <c r="N87" s="1">
        <f>Montants!N87/Montants!R87*1000</f>
        <v>23.287433464475818</v>
      </c>
      <c r="O87" s="1">
        <f>Montants!O87/Montants!R87*1000</f>
        <v>26.089880814626245</v>
      </c>
      <c r="P87" s="1">
        <f>Montants!P87/Montants!R87*1000</f>
        <v>10.45282727763635</v>
      </c>
      <c r="Q87" s="1">
        <f>Montants!Q87/Montants!R87*1000</f>
        <v>93.40888490318599</v>
      </c>
    </row>
    <row r="88">
      <c r="A88" t="str">
        <v>Italie</v>
      </c>
      <c r="B88">
        <v>2015</v>
      </c>
      <c r="C88" s="1">
        <f>Montants!C88/Montants!R88*1000</f>
        <v>325.5533724066465</v>
      </c>
      <c r="D88" s="1">
        <f>Montants!D88/Montants!R88*1000</f>
        <v>174.6009903146367</v>
      </c>
      <c r="E88" s="1">
        <f>Montants!E88/Montants!R88*1000</f>
        <v>18.45172993942759</v>
      </c>
      <c r="F88" s="1">
        <f>Montants!F88/Montants!R88*1000</f>
        <v>23.089791239377092</v>
      </c>
      <c r="G88" s="1">
        <f>Montants!G88/Montants!R88*1000</f>
        <v>18.62763164507583</v>
      </c>
      <c r="H88" s="1">
        <f>Montants!H88/Montants!R88*1000</f>
        <v>89.89055802722048</v>
      </c>
      <c r="I88" s="1">
        <f>Montants!I88/Montants!R88*1000</f>
        <v>38.63136506903245</v>
      </c>
      <c r="J88" s="1">
        <f>Montants!J88/Montants!R88*1000</f>
        <v>46.81139268679684</v>
      </c>
      <c r="K88" s="1">
        <f>Montants!K88/Montants!R88*1000</f>
        <v>67.5594176815916</v>
      </c>
      <c r="L88" s="1">
        <f>Montants!L88/Montants!R88*1000</f>
        <v>37.40244634997978</v>
      </c>
      <c r="M88" s="1">
        <f>Montants!M88/Montants!R88*1000</f>
        <v>13.610244898252231</v>
      </c>
      <c r="N88" s="1">
        <f>Montants!N88/Montants!R88*1000</f>
        <v>23.59954720268424</v>
      </c>
      <c r="O88" s="1">
        <f>Montants!O88/Montants!R88*1000</f>
        <v>26.198584649405166</v>
      </c>
      <c r="P88" s="1">
        <f>Montants!P88/Montants!R88*1000</f>
        <v>10.637865055869733</v>
      </c>
      <c r="Q88" s="1">
        <f>Montants!Q88/Montants!R88*1000</f>
        <v>85.33506283400382</v>
      </c>
    </row>
    <row r="89">
      <c r="A89" t="str">
        <v>Italie</v>
      </c>
      <c r="B89">
        <v>2016</v>
      </c>
      <c r="C89" s="1">
        <f>Montants!C89/Montants!R89*1000</f>
        <v>325.5292879237686</v>
      </c>
      <c r="D89" s="1">
        <f>Montants!D89/Montants!R89*1000</f>
        <v>176.04728892252677</v>
      </c>
      <c r="E89" s="1">
        <f>Montants!E89/Montants!R89*1000</f>
        <v>19.229088052385702</v>
      </c>
      <c r="F89" s="1">
        <f>Montants!F89/Montants!R89*1000</f>
        <v>23.06963643527173</v>
      </c>
      <c r="G89" s="1">
        <f>Montants!G89/Montants!R89*1000</f>
        <v>19.408720811173637</v>
      </c>
      <c r="H89" s="1">
        <f>Montants!H89/Montants!R89*1000</f>
        <v>89.84152798019728</v>
      </c>
      <c r="I89" s="1">
        <f>Montants!I89/Montants!R89*1000</f>
        <v>30.451345269730563</v>
      </c>
      <c r="J89" s="1">
        <f>Montants!J89/Montants!R89*1000</f>
        <v>44.74532266234909</v>
      </c>
      <c r="K89" s="1">
        <f>Montants!K89/Montants!R89*1000</f>
        <v>69.26998444380308</v>
      </c>
      <c r="L89" s="1">
        <f>Montants!L89/Montants!R89*1000</f>
        <v>39.635369450695</v>
      </c>
      <c r="M89" s="1">
        <f>Montants!M89/Montants!R89*1000</f>
        <v>15.871153014776588</v>
      </c>
      <c r="N89" s="1">
        <f>Montants!N89/Montants!R89*1000</f>
        <v>26.40721309355154</v>
      </c>
      <c r="O89" s="1">
        <f>Montants!O89/Montants!R89*1000</f>
        <v>26.54373399023037</v>
      </c>
      <c r="P89" s="1">
        <f>Montants!P89/Montants!R89*1000</f>
        <v>10.44504614765573</v>
      </c>
      <c r="Q89" s="1">
        <f>Montants!Q89/Montants!R89*1000</f>
        <v>83.50528180188422</v>
      </c>
    </row>
    <row r="90">
      <c r="A90" t="str">
        <v>Italie</v>
      </c>
      <c r="B90">
        <v>2017</v>
      </c>
      <c r="C90" s="1">
        <f>Montants!C90/Montants!R90*1000</f>
        <v>324.8015604895331</v>
      </c>
      <c r="D90" s="1">
        <f>Montants!D90/Montants!R90*1000</f>
        <v>174.76072689670568</v>
      </c>
      <c r="E90" s="1">
        <f>Montants!E90/Montants!R90*1000</f>
        <v>19.60247469198545</v>
      </c>
      <c r="F90" s="1">
        <f>Montants!F90/Montants!R90*1000</f>
        <v>21.321598326703995</v>
      </c>
      <c r="G90" s="1">
        <f>Montants!G90/Montants!R90*1000</f>
        <v>20.423846818211196</v>
      </c>
      <c r="H90" s="1">
        <f>Montants!H90/Montants!R90*1000</f>
        <v>91.38734334882464</v>
      </c>
      <c r="I90" s="1">
        <f>Montants!I90/Montants!R90*1000</f>
        <v>41.93815620171207</v>
      </c>
      <c r="J90" s="1">
        <f>Montants!J90/Montants!R90*1000</f>
        <v>44.173134433588125</v>
      </c>
      <c r="K90" s="1">
        <f>Montants!K90/Montants!R90*1000</f>
        <v>64.69921211729523</v>
      </c>
      <c r="L90" s="1">
        <f>Montants!L90/Montants!R90*1000</f>
        <v>36.982896893709274</v>
      </c>
      <c r="M90" s="1">
        <f>Montants!M90/Montants!R90*1000</f>
        <v>15.638972286034912</v>
      </c>
      <c r="N90" s="1">
        <f>Montants!N90/Montants!R90*1000</f>
        <v>26.220454398571118</v>
      </c>
      <c r="O90" s="1">
        <f>Montants!O90/Montants!R90*1000</f>
        <v>26.648178939266643</v>
      </c>
      <c r="P90" s="1">
        <f>Montants!P90/Montants!R90*1000</f>
        <v>10.577956910277727</v>
      </c>
      <c r="Q90" s="1">
        <f>Montants!Q90/Montants!R90*1000</f>
        <v>80.82466231500032</v>
      </c>
    </row>
    <row r="91">
      <c r="A91" t="str">
        <v>Italie</v>
      </c>
      <c r="B91">
        <v>2018</v>
      </c>
      <c r="C91" s="1">
        <f>Montants!C91/Montants!R91*1000</f>
        <v>327.86856620000975</v>
      </c>
      <c r="D91" s="1">
        <f>Montants!D91/Montants!R91*1000</f>
        <v>175.46314512617894</v>
      </c>
      <c r="E91" s="1">
        <f>Montants!E91/Montants!R91*1000</f>
        <v>19.74929512536408</v>
      </c>
      <c r="F91" s="1">
        <f>Montants!F91/Montants!R91*1000</f>
        <v>21.404673708816343</v>
      </c>
      <c r="G91" s="1">
        <f>Montants!G91/Montants!R91*1000</f>
        <v>21.08570483971232</v>
      </c>
      <c r="H91" s="1">
        <f>Montants!H91/Montants!R91*1000</f>
        <v>92.65929235475858</v>
      </c>
      <c r="I91" s="1">
        <f>Montants!I91/Montants!R91*1000</f>
        <v>33.14482350777283</v>
      </c>
      <c r="J91" s="1">
        <f>Montants!J91/Montants!R91*1000</f>
        <v>45.4274532081982</v>
      </c>
      <c r="K91" s="1">
        <f>Montants!K91/Montants!R91*1000</f>
        <v>67.52943477319451</v>
      </c>
      <c r="L91" s="1">
        <f>Montants!L91/Montants!R91*1000</f>
        <v>36.866515020639845</v>
      </c>
      <c r="M91" s="1">
        <f>Montants!M91/Montants!R91*1000</f>
        <v>16.457163877823284</v>
      </c>
      <c r="N91" s="1">
        <f>Montants!N91/Montants!R91*1000</f>
        <v>25.604818525339397</v>
      </c>
      <c r="O91" s="1">
        <f>Montants!O91/Montants!R91*1000</f>
        <v>27.08674323471685</v>
      </c>
      <c r="P91" s="1">
        <f>Montants!P91/Montants!R91*1000</f>
        <v>10.750647832757869</v>
      </c>
      <c r="Q91" s="1">
        <f>Montants!Q91/Montants!R91*1000</f>
        <v>78.90172266471717</v>
      </c>
    </row>
    <row r="92">
      <c r="A92" t="str">
        <v>Italie</v>
      </c>
      <c r="B92">
        <v>2019</v>
      </c>
      <c r="C92" s="1">
        <f>Montants!C92/Montants!R92*1000</f>
        <v>331.84485312466376</v>
      </c>
      <c r="D92" s="1">
        <f>Montants!D92/Montants!R92*1000</f>
        <v>175.27741592815005</v>
      </c>
      <c r="E92" s="1">
        <f>Montants!E92/Montants!R92*1000</f>
        <v>19.099173761844693</v>
      </c>
      <c r="F92" s="1">
        <f>Montants!F92/Montants!R92*1000</f>
        <v>21.968914763999003</v>
      </c>
      <c r="G92" s="1">
        <f>Montants!G92/Montants!R92*1000</f>
        <v>24.142683476839466</v>
      </c>
      <c r="H92" s="1">
        <f>Montants!H92/Montants!R92*1000</f>
        <v>92.55973571368067</v>
      </c>
      <c r="I92" s="1">
        <f>Montants!I92/Montants!R92*1000</f>
        <v>32.92933362942681</v>
      </c>
      <c r="J92" s="1">
        <f>Montants!J92/Montants!R92*1000</f>
        <v>46.73545498043723</v>
      </c>
      <c r="K92" s="1">
        <f>Montants!K92/Montants!R92*1000</f>
        <v>65.56791567746264</v>
      </c>
      <c r="L92" s="1">
        <f>Montants!L92/Montants!R92*1000</f>
        <v>36.3634074253833</v>
      </c>
      <c r="M92" s="1">
        <f>Montants!M92/Montants!R92*1000</f>
        <v>16.500724589570947</v>
      </c>
      <c r="N92" s="1">
        <f>Montants!N92/Montants!R92*1000</f>
        <v>26.39658057825224</v>
      </c>
      <c r="O92" s="1">
        <f>Montants!O92/Montants!R92*1000</f>
        <v>26.823550420216165</v>
      </c>
      <c r="P92" s="1">
        <f>Montants!P92/Montants!R92*1000</f>
        <v>10.860830725345068</v>
      </c>
      <c r="Q92" s="1">
        <f>Montants!Q92/Montants!R92*1000</f>
        <v>72.93056989599336</v>
      </c>
    </row>
    <row r="93">
      <c r="A93" t="str">
        <v>Italie</v>
      </c>
      <c r="B93">
        <v>2020</v>
      </c>
      <c r="C93" s="1">
        <f>Montants!C93/Montants!R93*1000</f>
        <v>313.8967157933809</v>
      </c>
      <c r="D93" s="1">
        <f>Montants!D93/Montants!R93*1000</f>
        <v>172.47251912904832</v>
      </c>
      <c r="E93" s="1">
        <f>Montants!E93/Montants!R93*1000</f>
        <v>18.361355526122644</v>
      </c>
      <c r="F93" s="1">
        <f>Montants!F93/Montants!R93*1000</f>
        <v>43.482203868834205</v>
      </c>
      <c r="G93" s="1">
        <f>Montants!G93/Montants!R93*1000</f>
        <v>28.989893450989985</v>
      </c>
      <c r="H93" s="1">
        <f>Montants!H93/Montants!R93*1000</f>
        <v>86.72924909521922</v>
      </c>
      <c r="I93" s="1">
        <f>Montants!I93/Montants!R93*1000</f>
        <v>54.879489104667734</v>
      </c>
      <c r="J93" s="1">
        <f>Montants!J93/Montants!R93*1000</f>
        <v>46.36105182348127</v>
      </c>
      <c r="K93" s="1">
        <f>Montants!K93/Montants!R93*1000</f>
        <v>63.920969823768104</v>
      </c>
      <c r="L93" s="1">
        <f>Montants!L93/Montants!R93*1000</f>
        <v>33.03082581809899</v>
      </c>
      <c r="M93" s="1">
        <f>Montants!M93/Montants!R93*1000</f>
        <v>14.726414537233099</v>
      </c>
      <c r="N93" s="1">
        <f>Montants!N93/Montants!R93*1000</f>
        <v>23.965091068611486</v>
      </c>
      <c r="O93" s="1">
        <f>Montants!O93/Montants!R93*1000</f>
        <v>25.559529935800636</v>
      </c>
      <c r="P93" s="1">
        <f>Montants!P93/Montants!R93*1000</f>
        <v>9.780701384377874</v>
      </c>
      <c r="Q93" s="1">
        <f>Montants!Q93/Montants!R93*1000</f>
        <v>63.84504416342576</v>
      </c>
    </row>
    <row r="94">
      <c r="A94" t="str">
        <v>Italie</v>
      </c>
      <c r="B94">
        <v>2021</v>
      </c>
      <c r="C94" s="1">
        <f>Montants!C94/Montants!R94*1000</f>
        <v>294.3442750760511</v>
      </c>
      <c r="D94" s="1">
        <f>Montants!D94/Montants!R94*1000</f>
        <v>165.54886109736387</v>
      </c>
      <c r="E94" s="1">
        <f>Montants!E94/Montants!R94*1000</f>
        <v>18.244523882622182</v>
      </c>
      <c r="F94" s="1">
        <f>Montants!F94/Montants!R94*1000</f>
        <v>25.236095063673755</v>
      </c>
      <c r="G94" s="1">
        <f>Montants!G94/Montants!R94*1000</f>
        <v>30.78073351934909</v>
      </c>
      <c r="H94" s="1">
        <f>Montants!H94/Montants!R94*1000</f>
        <v>84.68527276231467</v>
      </c>
      <c r="I94" s="1">
        <f>Montants!I94/Montants!R94*1000</f>
        <v>68.58499858115366</v>
      </c>
      <c r="J94" s="1">
        <f>Montants!J94/Montants!R94*1000</f>
        <v>83.88238974401688</v>
      </c>
      <c r="K94" s="1">
        <f>Montants!K94/Montants!R94*1000</f>
        <v>60.25593470013917</v>
      </c>
      <c r="L94" s="1">
        <f>Montants!L94/Montants!R94*1000</f>
        <v>31.08484120058613</v>
      </c>
      <c r="M94" s="1">
        <f>Montants!M94/Montants!R94*1000</f>
        <v>15.741930735117368</v>
      </c>
      <c r="N94" s="1">
        <f>Montants!N94/Montants!R94*1000</f>
        <v>24.206584028148363</v>
      </c>
      <c r="O94" s="1">
        <f>Montants!O94/Montants!R94*1000</f>
        <v>23.663257884282185</v>
      </c>
      <c r="P94" s="1">
        <f>Montants!P94/Montants!R94*1000</f>
        <v>9.167781243916634</v>
      </c>
      <c r="Q94" s="1">
        <f>Montants!Q94/Montants!R94*1000</f>
        <v>64.57252048126495</v>
      </c>
    </row>
    <row r="95">
      <c r="A95" t="str">
        <v>Italie</v>
      </c>
      <c r="B95">
        <v>2022</v>
      </c>
      <c r="C95" s="1">
        <f>Montants!C95/Montants!R95*1000</f>
        <v>288.41947218863965</v>
      </c>
      <c r="D95" s="1">
        <f>Montants!D95/Montants!R95*1000</f>
        <v>156.7490595621281</v>
      </c>
      <c r="E95" s="1">
        <f>Montants!E95/Montants!R95*1000</f>
        <v>24.25322992236889</v>
      </c>
      <c r="F95" s="1">
        <f>Montants!F95/Montants!R95*1000</f>
        <v>16.343439073565065</v>
      </c>
      <c r="G95" s="1">
        <f>Montants!G95/Montants!R95*1000</f>
        <v>28.595324276826283</v>
      </c>
      <c r="H95" s="1">
        <f>Montants!H95/Montants!R95*1000</f>
        <v>83.05735919397027</v>
      </c>
      <c r="I95" s="1">
        <f>Montants!I95/Montants!R95*1000</f>
        <v>66.85968912936727</v>
      </c>
      <c r="J95" s="1">
        <f>Montants!J95/Montants!R95*1000</f>
        <v>97.72809888969569</v>
      </c>
      <c r="K95" s="1">
        <f>Montants!K95/Montants!R95*1000</f>
        <v>57.34370601306273</v>
      </c>
      <c r="L95" s="1">
        <f>Montants!L95/Montants!R95*1000</f>
        <v>32.777983777731414</v>
      </c>
      <c r="M95" s="1">
        <f>Montants!M95/Montants!R95*1000</f>
        <v>16.203136402439082</v>
      </c>
      <c r="N95" s="1">
        <f>Montants!N95/Montants!R95*1000</f>
        <v>21.899060427631607</v>
      </c>
      <c r="O95" s="1">
        <f>Montants!O95/Montants!R95*1000</f>
        <v>22.90395553316382</v>
      </c>
      <c r="P95" s="1">
        <f>Montants!P95/Montants!R95*1000</f>
        <v>9.165226438489578</v>
      </c>
      <c r="Q95" s="1">
        <f>Montants!Q95/Montants!R95*1000</f>
        <v>77.70125917092055</v>
      </c>
    </row>
    <row r="96">
      <c r="A96" t="str">
        <v>Italie</v>
      </c>
      <c r="B96">
        <v>2023</v>
      </c>
      <c r="C96" s="1">
        <f>Montants!C96/Montants!R96*1000</f>
        <v>296.95198249922123</v>
      </c>
      <c r="D96" s="1">
        <f>Montants!D96/Montants!R96*1000</f>
        <v>152.76721492926424</v>
      </c>
      <c r="E96" s="1">
        <f>Montants!E96/Montants!R96*1000</f>
        <v>26.032756529290662</v>
      </c>
      <c r="F96" s="1">
        <f>Montants!F96/Montants!R96*1000</f>
        <v>16.833361468701</v>
      </c>
      <c r="G96" s="1">
        <f>Montants!G96/Montants!R96*1000</f>
        <v>19.931152465267324</v>
      </c>
      <c r="H96" s="1">
        <f>Montants!H96/Montants!R96*1000</f>
        <v>83.91532936653657</v>
      </c>
      <c r="I96" s="1">
        <f>Montants!I96/Montants!R96*1000</f>
        <v>59.672504320374244</v>
      </c>
      <c r="J96" s="1">
        <f>Montants!J96/Montants!R96*1000</f>
        <v>124.01780011590611</v>
      </c>
      <c r="K96" s="1">
        <f>Montants!K96/Montants!R96*1000</f>
        <v>55.909036325950275</v>
      </c>
      <c r="L96" s="1">
        <f>Montants!L96/Montants!R96*1000</f>
        <v>24.933736858317832</v>
      </c>
      <c r="M96" s="1">
        <f>Montants!M96/Montants!R96*1000</f>
        <v>15.49765664293434</v>
      </c>
      <c r="N96" s="1">
        <f>Montants!N96/Montants!R96*1000</f>
        <v>22.200545420055242</v>
      </c>
      <c r="O96" s="1">
        <f>Montants!O96/Montants!R96*1000</f>
        <v>22.18749292990117</v>
      </c>
      <c r="P96" s="1">
        <f>Montants!P96/Montants!R96*1000</f>
        <v>9.32034813601739</v>
      </c>
      <c r="Q96" s="1">
        <f>Montants!Q96/Montants!R96*1000</f>
        <v>69.8290819922625</v>
      </c>
    </row>
    <row r="97">
      <c r="A97" t="str">
        <v>Italie</v>
      </c>
      <c r="B97">
        <v>2024</v>
      </c>
      <c r="C97" s="1">
        <f>Montants!C97/Montants!R97*1000</f>
        <v>324.185820904942</v>
      </c>
      <c r="D97" s="1">
        <f>Montants!D97/Montants!R97*1000</f>
        <v>165.7632754333483</v>
      </c>
      <c r="E97" s="1">
        <f>Montants!E97/Montants!R97*1000</f>
        <v>29.09064025374294</v>
      </c>
      <c r="F97" s="1">
        <f>Montants!F97/Montants!R97*1000</f>
        <v>18.263469274780597</v>
      </c>
      <c r="G97" s="1">
        <f>Montants!G97/Montants!R97*1000</f>
        <v>16.461194748429882</v>
      </c>
      <c r="H97" s="1">
        <f>Montants!H97/Montants!R97*1000</f>
        <v>91.90518178719998</v>
      </c>
      <c r="I97" s="1">
        <f>Montants!I97/Montants!R97*1000</f>
        <v>43.9731543140087</v>
      </c>
      <c r="J97" s="1">
        <f>Montants!J97/Montants!R97*1000</f>
        <v>62.02565198340358</v>
      </c>
      <c r="K97" s="1">
        <f>Montants!K97/Montants!R97*1000</f>
        <v>61.650591351606714</v>
      </c>
      <c r="L97" s="1">
        <f>Montants!L97/Montants!R97*1000</f>
        <v>29.842564693451045</v>
      </c>
      <c r="M97" s="1">
        <f>Montants!M97/Montants!R97*1000</f>
        <v>16.926414185947127</v>
      </c>
      <c r="N97" s="1">
        <f>Montants!N97/Montants!R97*1000</f>
        <v>25.51584360692924</v>
      </c>
      <c r="O97" s="1">
        <f>Montants!O97/Montants!R97*1000</f>
        <v>24.67826830178677</v>
      </c>
      <c r="P97" s="1">
        <f>Montants!P97/Montants!R97*1000</f>
        <v>10.568415206544808</v>
      </c>
      <c r="Q97" s="1">
        <f>Montants!Q97/Montants!R97*1000</f>
        <v>79.14951395387837</v>
      </c>
    </row>
    <row r="98">
      <c r="A98" t="str">
        <v>Espagne</v>
      </c>
      <c r="B98">
        <v>1995</v>
      </c>
      <c r="C98" s="1">
        <f>Montants!C98/Montants!R98*1000</f>
        <v>195.05982246236974</v>
      </c>
      <c r="D98" s="1">
        <f>Montants!D98/Montants!R98*1000</f>
        <v>168.6221536086453</v>
      </c>
      <c r="E98" s="1">
        <f>Montants!E98/Montants!R98*1000</f>
        <v>10.107101505210345</v>
      </c>
      <c r="F98" s="1">
        <f>Montants!F98/Montants!R98*1000</f>
        <v>55.14280200694712</v>
      </c>
      <c r="G98" s="1">
        <f>Montants!G98/Montants!R98*1000</f>
        <v>14.806059436511</v>
      </c>
      <c r="H98" s="1">
        <f>Montants!H98/Montants!R98*1000</f>
        <v>107.9505982246237</v>
      </c>
      <c r="I98" s="1">
        <f>Montants!I98/Montants!R98*1000</f>
        <v>51.67406406792744</v>
      </c>
      <c r="J98" s="1">
        <f>Montants!J98/Montants!R98*1000</f>
        <v>98.8421458896179</v>
      </c>
      <c r="K98" s="1">
        <f>Montants!K98/Montants!R98*1000</f>
        <v>54.057313778463914</v>
      </c>
      <c r="L98" s="1">
        <f>Montants!L98/Montants!R98*1000</f>
        <v>23.041296796603625</v>
      </c>
      <c r="M98" s="1">
        <f>Montants!M98/Montants!R98*1000</f>
        <v>29.559050559629483</v>
      </c>
      <c r="N98" s="1">
        <f>Montants!N98/Montants!R98*1000</f>
        <v>30.880934002315705</v>
      </c>
      <c r="O98" s="1">
        <f>Montants!O98/Montants!R98*1000</f>
        <v>33.78521806252412</v>
      </c>
      <c r="P98" s="1">
        <f>Montants!P98/Montants!R98*1000</f>
        <v>10.796989579313006</v>
      </c>
      <c r="Q98" s="1">
        <f>Montants!Q98/Montants!R98*1000</f>
        <v>115.67927441142417</v>
      </c>
    </row>
    <row r="99">
      <c r="A99" t="str">
        <v>Espagne</v>
      </c>
      <c r="B99">
        <v>1996</v>
      </c>
      <c r="C99" s="1">
        <f>Montants!C99/Montants!R99*1000</f>
        <v>203.92847429343243</v>
      </c>
      <c r="D99" s="1">
        <f>Montants!D99/Montants!R99*1000</f>
        <v>175.19557090107824</v>
      </c>
      <c r="E99" s="1">
        <f>Montants!E99/Montants!R99*1000</f>
        <v>10.754670883100003</v>
      </c>
      <c r="F99" s="1">
        <f>Montants!F99/Montants!R99*1000</f>
        <v>49.610702119126536</v>
      </c>
      <c r="G99" s="1">
        <f>Montants!G99/Montants!R99*1000</f>
        <v>13.220915599113074</v>
      </c>
      <c r="H99" s="1">
        <f>Montants!H99/Montants!R99*1000</f>
        <v>109.95302610531557</v>
      </c>
      <c r="I99" s="1">
        <f>Montants!I99/Montants!R99*1000</f>
        <v>49.83197267308659</v>
      </c>
      <c r="J99" s="1">
        <f>Montants!J99/Montants!R99*1000</f>
        <v>83.07326360237683</v>
      </c>
      <c r="K99" s="1">
        <f>Montants!K99/Montants!R99*1000</f>
        <v>57.46119698150086</v>
      </c>
      <c r="L99" s="1">
        <f>Montants!L99/Montants!R99*1000</f>
        <v>23.016747415052855</v>
      </c>
      <c r="M99" s="1">
        <f>Montants!M99/Montants!R99*1000</f>
        <v>29.991379668001976</v>
      </c>
      <c r="N99" s="1">
        <f>Montants!N99/Montants!R99*1000</f>
        <v>29.85769537498444</v>
      </c>
      <c r="O99" s="1">
        <f>Montants!O99/Montants!R99*1000</f>
        <v>33.20441250363022</v>
      </c>
      <c r="P99" s="1">
        <f>Montants!P99/Montants!R99*1000</f>
        <v>9.754343587072269</v>
      </c>
      <c r="Q99" s="1">
        <f>Montants!Q99/Montants!R99*1000</f>
        <v>121.14562829312817</v>
      </c>
    </row>
    <row r="100">
      <c r="A100" t="str">
        <v>Espagne</v>
      </c>
      <c r="B100">
        <v>1997</v>
      </c>
      <c r="C100" s="1">
        <f>Montants!C100/Montants!R100*1000</f>
        <v>207.06006566426018</v>
      </c>
      <c r="D100" s="1">
        <f>Montants!D100/Montants!R100*1000</f>
        <v>175.69125757709068</v>
      </c>
      <c r="E100" s="1">
        <f>Montants!E100/Montants!R100*1000</f>
        <v>11.187930371804192</v>
      </c>
      <c r="F100" s="1">
        <f>Montants!F100/Montants!R100*1000</f>
        <v>46.02055133898596</v>
      </c>
      <c r="G100" s="1">
        <f>Montants!G100/Montants!R100*1000</f>
        <v>14.475774148286385</v>
      </c>
      <c r="H100" s="1">
        <f>Montants!H100/Montants!R100*1000</f>
        <v>110.56879697333142</v>
      </c>
      <c r="I100" s="1">
        <f>Montants!I100/Montants!R100*1000</f>
        <v>52.406377490773195</v>
      </c>
      <c r="J100" s="1">
        <f>Montants!J100/Montants!R100*1000</f>
        <v>80.35768035675422</v>
      </c>
      <c r="K100" s="1">
        <f>Montants!K100/Montants!R100*1000</f>
        <v>62.29306264963162</v>
      </c>
      <c r="L100" s="1">
        <f>Montants!L100/Montants!R100*1000</f>
        <v>22.454583763608664</v>
      </c>
      <c r="M100" s="1">
        <f>Montants!M100/Montants!R100*1000</f>
        <v>31.257669705992676</v>
      </c>
      <c r="N100" s="1">
        <f>Montants!N100/Montants!R100*1000</f>
        <v>30.04440904481192</v>
      </c>
      <c r="O100" s="1">
        <f>Montants!O100/Montants!R100*1000</f>
        <v>34.526990418945395</v>
      </c>
      <c r="P100" s="1">
        <f>Montants!P100/Montants!R100*1000</f>
        <v>9.645885332975222</v>
      </c>
      <c r="Q100" s="1">
        <f>Montants!Q100/Montants!R100*1000</f>
        <v>112.0043343968659</v>
      </c>
    </row>
    <row r="101">
      <c r="A101" t="str">
        <v>Espagne</v>
      </c>
      <c r="B101">
        <v>1998</v>
      </c>
      <c r="C101" s="1">
        <f>Montants!C101/Montants!R101*1000</f>
        <v>205.7216016952894</v>
      </c>
      <c r="D101" s="1">
        <f>Montants!D101/Montants!R101*1000</f>
        <v>177.08268950598207</v>
      </c>
      <c r="E101" s="1">
        <f>Montants!E101/Montants!R101*1000</f>
        <v>11.10767736523774</v>
      </c>
      <c r="F101" s="1">
        <f>Montants!F101/Montants!R101*1000</f>
        <v>40.881197298132534</v>
      </c>
      <c r="G101" s="1">
        <f>Montants!G101/Montants!R101*1000</f>
        <v>14.405545009050373</v>
      </c>
      <c r="H101" s="1">
        <f>Montants!H101/Montants!R101*1000</f>
        <v>110.52933645313674</v>
      </c>
      <c r="I101" s="1">
        <f>Montants!I101/Montants!R101*1000</f>
        <v>58.59343958324136</v>
      </c>
      <c r="J101" s="1">
        <f>Montants!J101/Montants!R101*1000</f>
        <v>86.36704781245861</v>
      </c>
      <c r="K101" s="1">
        <f>Montants!K101/Montants!R101*1000</f>
        <v>65.55118979294514</v>
      </c>
      <c r="L101" s="1">
        <f>Montants!L101/Montants!R101*1000</f>
        <v>24.03425897311377</v>
      </c>
      <c r="M101" s="1">
        <f>Montants!M101/Montants!R101*1000</f>
        <v>31.398172266125115</v>
      </c>
      <c r="N101" s="1">
        <f>Montants!N101/Montants!R101*1000</f>
        <v>28.92146042117346</v>
      </c>
      <c r="O101" s="1">
        <f>Montants!O101/Montants!R101*1000</f>
        <v>34.49737318440687</v>
      </c>
      <c r="P101" s="1">
        <f>Montants!P101/Montants!R101*1000</f>
        <v>9.624299147940489</v>
      </c>
      <c r="Q101" s="1">
        <f>Montants!Q101/Montants!R101*1000</f>
        <v>101.2979559401351</v>
      </c>
    </row>
    <row r="102">
      <c r="A102" t="str">
        <v>Espagne</v>
      </c>
      <c r="B102">
        <v>1999</v>
      </c>
      <c r="C102" s="1">
        <f>Montants!C102/Montants!R102*1000</f>
        <v>208.99658926986825</v>
      </c>
      <c r="D102" s="1">
        <f>Montants!D102/Montants!R102*1000</f>
        <v>182.13551238755315</v>
      </c>
      <c r="E102" s="1">
        <f>Montants!E102/Montants!R102*1000</f>
        <v>11.073307567110637</v>
      </c>
      <c r="F102" s="1">
        <f>Montants!F102/Montants!R102*1000</f>
        <v>36.94607177252828</v>
      </c>
      <c r="G102" s="1">
        <f>Montants!G102/Montants!R102*1000</f>
        <v>14.496654456449058</v>
      </c>
      <c r="H102" s="1">
        <f>Montants!H102/Montants!R102*1000</f>
        <v>114.50969177261238</v>
      </c>
      <c r="I102" s="1">
        <f>Montants!I102/Montants!R102*1000</f>
        <v>69.99777103949465</v>
      </c>
      <c r="J102" s="1">
        <f>Montants!J102/Montants!R102*1000</f>
        <v>76.35661685851147</v>
      </c>
      <c r="K102" s="1">
        <f>Montants!K102/Montants!R102*1000</f>
        <v>66.62909676632503</v>
      </c>
      <c r="L102" s="1">
        <f>Montants!L102/Montants!R102*1000</f>
        <v>25.124169922491053</v>
      </c>
      <c r="M102" s="1">
        <f>Montants!M102/Montants!R102*1000</f>
        <v>33.70777066099193</v>
      </c>
      <c r="N102" s="1">
        <f>Montants!N102/Montants!R102*1000</f>
        <v>27.90406217538134</v>
      </c>
      <c r="O102" s="1">
        <f>Montants!O102/Montants!R102*1000</f>
        <v>34.80122298436784</v>
      </c>
      <c r="P102" s="1">
        <f>Montants!P102/Montants!R102*1000</f>
        <v>10.164901021536805</v>
      </c>
      <c r="Q102" s="1">
        <f>Montants!Q102/Montants!R102*1000</f>
        <v>87.15656134477813</v>
      </c>
    </row>
    <row r="103">
      <c r="A103" t="str">
        <v>Espagne</v>
      </c>
      <c r="B103">
        <v>2000</v>
      </c>
      <c r="C103" s="1">
        <f>Montants!C103/Montants!R103*1000</f>
        <v>209.26532078794315</v>
      </c>
      <c r="D103" s="1">
        <f>Montants!D103/Montants!R103*1000</f>
        <v>186.89367347502832</v>
      </c>
      <c r="E103" s="1">
        <f>Montants!E103/Montants!R103*1000</f>
        <v>11.284533713432861</v>
      </c>
      <c r="F103" s="1">
        <f>Montants!F103/Montants!R103*1000</f>
        <v>35.59089814306641</v>
      </c>
      <c r="G103" s="1">
        <f>Montants!G103/Montants!R103*1000</f>
        <v>13.286373668894884</v>
      </c>
      <c r="H103" s="1">
        <f>Montants!H103/Montants!R103*1000</f>
        <v>114.3101943798442</v>
      </c>
      <c r="I103" s="1">
        <f>Montants!I103/Montants!R103*1000</f>
        <v>73.53899244670644</v>
      </c>
      <c r="J103" s="1">
        <f>Montants!J103/Montants!R103*1000</f>
        <v>82.0280573465947</v>
      </c>
      <c r="K103" s="1">
        <f>Montants!K103/Montants!R103*1000</f>
        <v>64.20891786138739</v>
      </c>
      <c r="L103" s="1">
        <f>Montants!L103/Montants!R103*1000</f>
        <v>21.510895616088952</v>
      </c>
      <c r="M103" s="1">
        <f>Montants!M103/Montants!R103*1000</f>
        <v>34.173421724899015</v>
      </c>
      <c r="N103" s="1">
        <f>Montants!N103/Montants!R103*1000</f>
        <v>28.195540674466077</v>
      </c>
      <c r="O103" s="1">
        <f>Montants!O103/Montants!R103*1000</f>
        <v>33.35215405086331</v>
      </c>
      <c r="P103" s="1">
        <f>Montants!P103/Montants!R103*1000</f>
        <v>10.06447740921636</v>
      </c>
      <c r="Q103" s="1">
        <f>Montants!Q103/Montants!R103*1000</f>
        <v>82.29654870156791</v>
      </c>
    </row>
    <row r="104">
      <c r="A104" t="str">
        <v>Espagne</v>
      </c>
      <c r="B104">
        <v>2001</v>
      </c>
      <c r="C104" s="1">
        <f>Montants!C104/Montants!R104*1000</f>
        <v>206.76832779212094</v>
      </c>
      <c r="D104" s="1">
        <f>Montants!D104/Montants!R104*1000</f>
        <v>187.61864076227272</v>
      </c>
      <c r="E104" s="1">
        <f>Montants!E104/Montants!R104*1000</f>
        <v>11.73870242760824</v>
      </c>
      <c r="F104" s="1">
        <f>Montants!F104/Montants!R104*1000</f>
        <v>37.08464124519401</v>
      </c>
      <c r="G104" s="1">
        <f>Montants!G104/Montants!R104*1000</f>
        <v>12.84570664388269</v>
      </c>
      <c r="H104" s="1">
        <f>Montants!H104/Montants!R104*1000</f>
        <v>114.26289492746893</v>
      </c>
      <c r="I104" s="1">
        <f>Montants!I104/Montants!R104*1000</f>
        <v>70.7739742565798</v>
      </c>
      <c r="J104" s="1">
        <f>Montants!J104/Montants!R104*1000</f>
        <v>76.59503334014377</v>
      </c>
      <c r="K104" s="1">
        <f>Montants!K104/Montants!R104*1000</f>
        <v>65.74787793235387</v>
      </c>
      <c r="L104" s="1">
        <f>Montants!L104/Montants!R104*1000</f>
        <v>27.58223592563012</v>
      </c>
      <c r="M104" s="1">
        <f>Montants!M104/Montants!R104*1000</f>
        <v>33.696762569884285</v>
      </c>
      <c r="N104" s="1">
        <f>Montants!N104/Montants!R104*1000</f>
        <v>27.708538420104382</v>
      </c>
      <c r="O104" s="1">
        <f>Montants!O104/Montants!R104*1000</f>
        <v>36.98434220546444</v>
      </c>
      <c r="P104" s="1">
        <f>Montants!P104/Montants!R104*1000</f>
        <v>10.70227901706941</v>
      </c>
      <c r="Q104" s="1">
        <f>Montants!Q104/Montants!R104*1000</f>
        <v>79.89004253422242</v>
      </c>
    </row>
    <row r="105">
      <c r="A105" t="str">
        <v>Espagne</v>
      </c>
      <c r="B105">
        <v>2002</v>
      </c>
      <c r="C105" s="1">
        <f>Montants!C105/Montants!R105*1000</f>
        <v>206.89607532285416</v>
      </c>
      <c r="D105" s="1">
        <f>Montants!D105/Montants!R105*1000</f>
        <v>186.45238613324491</v>
      </c>
      <c r="E105" s="1">
        <f>Montants!E105/Montants!R105*1000</f>
        <v>13.501331482037944</v>
      </c>
      <c r="F105" s="1">
        <f>Montants!F105/Montants!R105*1000</f>
        <v>39.512722474933256</v>
      </c>
      <c r="G105" s="1">
        <f>Montants!G105/Montants!R105*1000</f>
        <v>12.862358260196807</v>
      </c>
      <c r="H105" s="1">
        <f>Montants!H105/Montants!R105*1000</f>
        <v>115.01517993140536</v>
      </c>
      <c r="I105" s="1">
        <f>Montants!I105/Montants!R105*1000</f>
        <v>70.8120486172274</v>
      </c>
      <c r="J105" s="1">
        <f>Montants!J105/Montants!R105*1000</f>
        <v>81.04252798530017</v>
      </c>
      <c r="K105" s="1">
        <f>Montants!K105/Montants!R105*1000</f>
        <v>66.43249161563516</v>
      </c>
      <c r="L105" s="1">
        <f>Montants!L105/Montants!R105*1000</f>
        <v>28.04228966555796</v>
      </c>
      <c r="M105" s="1">
        <f>Montants!M105/Montants!R105*1000</f>
        <v>33.889758122731216</v>
      </c>
      <c r="N105" s="1">
        <f>Montants!N105/Montants!R105*1000</f>
        <v>28.111367851702948</v>
      </c>
      <c r="O105" s="1">
        <f>Montants!O105/Montants!R105*1000</f>
        <v>35.63743623219941</v>
      </c>
      <c r="P105" s="1">
        <f>Montants!P105/Montants!R105*1000</f>
        <v>10.876360408528393</v>
      </c>
      <c r="Q105" s="1">
        <f>Montants!Q105/Montants!R105*1000</f>
        <v>70.91566589644489</v>
      </c>
    </row>
    <row r="106">
      <c r="A106" t="str">
        <v>Espagne</v>
      </c>
      <c r="B106">
        <v>2003</v>
      </c>
      <c r="C106" s="1">
        <f>Montants!C106/Montants!R106*1000</f>
        <v>206.9942429401292</v>
      </c>
      <c r="D106" s="1">
        <f>Montants!D106/Montants!R106*1000</f>
        <v>189.8400239119417</v>
      </c>
      <c r="E106" s="1">
        <f>Montants!E106/Montants!R106*1000</f>
        <v>15.72145187071957</v>
      </c>
      <c r="F106" s="1">
        <f>Montants!F106/Montants!R106*1000</f>
        <v>39.01935047888862</v>
      </c>
      <c r="G106" s="1">
        <f>Montants!G106/Montants!R106*1000</f>
        <v>14.55509493300758</v>
      </c>
      <c r="H106" s="1">
        <f>Montants!H106/Montants!R106*1000</f>
        <v>116.21983391597033</v>
      </c>
      <c r="I106" s="1">
        <f>Montants!I106/Montants!R106*1000</f>
        <v>70.25432429271335</v>
      </c>
      <c r="J106" s="1">
        <f>Montants!J106/Montants!R106*1000</f>
        <v>78.81518928121223</v>
      </c>
      <c r="K106" s="1">
        <f>Montants!K106/Montants!R106*1000</f>
        <v>69.29264837749679</v>
      </c>
      <c r="L106" s="1">
        <f>Montants!L106/Montants!R106*1000</f>
        <v>27.69691613926107</v>
      </c>
      <c r="M106" s="1">
        <f>Montants!M106/Montants!R106*1000</f>
        <v>35.19214024873618</v>
      </c>
      <c r="N106" s="1">
        <f>Montants!N106/Montants!R106*1000</f>
        <v>27.079624166655844</v>
      </c>
      <c r="O106" s="1">
        <f>Montants!O106/Montants!R106*1000</f>
        <v>35.30910083301927</v>
      </c>
      <c r="P106" s="1">
        <f>Montants!P106/Montants!R106*1000</f>
        <v>11.462137259743468</v>
      </c>
      <c r="Q106" s="1">
        <f>Montants!Q106/Montants!R106*1000</f>
        <v>62.54792135050488</v>
      </c>
    </row>
    <row r="107">
      <c r="A107" t="str">
        <v>Espagne</v>
      </c>
      <c r="B107">
        <v>2004</v>
      </c>
      <c r="C107" s="1">
        <f>Montants!C107/Montants!R107*1000</f>
        <v>204.8395701090312</v>
      </c>
      <c r="D107" s="1">
        <f>Montants!D107/Montants!R107*1000</f>
        <v>195.83955212697725</v>
      </c>
      <c r="E107" s="1">
        <f>Montants!E107/Montants!R107*1000</f>
        <v>15.431599263934594</v>
      </c>
      <c r="F107" s="1">
        <f>Montants!F107/Montants!R107*1000</f>
        <v>39.06900912888937</v>
      </c>
      <c r="G107" s="1">
        <f>Montants!G107/Montants!R107*1000</f>
        <v>14.541487595379811</v>
      </c>
      <c r="H107" s="1">
        <f>Montants!H107/Montants!R107*1000</f>
        <v>116.24498750247253</v>
      </c>
      <c r="I107" s="1">
        <f>Montants!I107/Montants!R107*1000</f>
        <v>72.42272212332092</v>
      </c>
      <c r="J107" s="1">
        <f>Montants!J107/Montants!R107*1000</f>
        <v>88.18399237560914</v>
      </c>
      <c r="K107" s="1">
        <f>Montants!K107/Montants!R107*1000</f>
        <v>64.84028939118761</v>
      </c>
      <c r="L107" s="1">
        <f>Montants!L107/Montants!R107*1000</f>
        <v>26.33771496046945</v>
      </c>
      <c r="M107" s="1">
        <f>Montants!M107/Montants!R107*1000</f>
        <v>35.00206793619967</v>
      </c>
      <c r="N107" s="1">
        <f>Montants!N107/Montants!R107*1000</f>
        <v>27.66239293185401</v>
      </c>
      <c r="O107" s="1">
        <f>Montants!O107/Montants!R107*1000</f>
        <v>35.21185856515198</v>
      </c>
      <c r="P107" s="1">
        <f>Montants!P107/Montants!R107*1000</f>
        <v>10.870151588714462</v>
      </c>
      <c r="Q107" s="1">
        <f>Montants!Q107/Montants!R107*1000</f>
        <v>53.502604400807996</v>
      </c>
    </row>
    <row r="108">
      <c r="A108" t="str">
        <v>Espagne</v>
      </c>
      <c r="B108">
        <v>2005</v>
      </c>
      <c r="C108" s="1">
        <f>Montants!C108/Montants!R108*1000</f>
        <v>206.2054178286643</v>
      </c>
      <c r="D108" s="1">
        <f>Montants!D108/Montants!R108*1000</f>
        <v>202.631837100775</v>
      </c>
      <c r="E108" s="1">
        <f>Montants!E108/Montants!R108*1000</f>
        <v>15.471502445450339</v>
      </c>
      <c r="F108" s="1">
        <f>Montants!F108/Montants!R108*1000</f>
        <v>39.0375155906218</v>
      </c>
      <c r="G108" s="1">
        <f>Montants!G108/Montants!R108*1000</f>
        <v>14.280308869487223</v>
      </c>
      <c r="H108" s="1">
        <f>Montants!H108/Montants!R108*1000</f>
        <v>114.39662541866949</v>
      </c>
      <c r="I108" s="1">
        <f>Montants!I108/Montants!R108*1000</f>
        <v>73.9605084294463</v>
      </c>
      <c r="J108" s="1">
        <f>Montants!J108/Montants!R108*1000</f>
        <v>80.09305323934582</v>
      </c>
      <c r="K108" s="1">
        <f>Montants!K108/Montants!R108*1000</f>
        <v>70.07021035077146</v>
      </c>
      <c r="L108" s="1">
        <f>Montants!L108/Montants!R108*1000</f>
        <v>26.814468097033227</v>
      </c>
      <c r="M108" s="1">
        <f>Montants!M108/Montants!R108*1000</f>
        <v>35.78625783034601</v>
      </c>
      <c r="N108" s="1">
        <f>Montants!N108/Montants!R108*1000</f>
        <v>27.958013929957815</v>
      </c>
      <c r="O108" s="1">
        <f>Montants!O108/Montants!R108*1000</f>
        <v>34.684754123631876</v>
      </c>
      <c r="P108" s="1">
        <f>Montants!P108/Montants!R108*1000</f>
        <v>11.113135361632354</v>
      </c>
      <c r="Q108" s="1">
        <f>Montants!Q108/Montants!R108*1000</f>
        <v>47.496391384166934</v>
      </c>
    </row>
    <row r="109">
      <c r="A109" t="str">
        <v>Espagne</v>
      </c>
      <c r="B109">
        <v>2006</v>
      </c>
      <c r="C109" s="1">
        <f>Montants!C109/Montants!R109*1000</f>
        <v>206.44084229190915</v>
      </c>
      <c r="D109" s="1">
        <f>Montants!D109/Montants!R109*1000</f>
        <v>202.10650746454374</v>
      </c>
      <c r="E109" s="1">
        <f>Montants!E109/Montants!R109*1000</f>
        <v>15.940086634850434</v>
      </c>
      <c r="F109" s="1">
        <f>Montants!F109/Montants!R109*1000</f>
        <v>38.8197751434193</v>
      </c>
      <c r="G109" s="1">
        <f>Montants!G109/Montants!R109*1000</f>
        <v>13.697742361123712</v>
      </c>
      <c r="H109" s="1">
        <f>Montants!H109/Montants!R109*1000</f>
        <v>114.71729612165171</v>
      </c>
      <c r="I109" s="1">
        <f>Montants!I109/Montants!R109*1000</f>
        <v>77.06665076719281</v>
      </c>
      <c r="J109" s="1">
        <f>Montants!J109/Montants!R109*1000</f>
        <v>77.51252731641941</v>
      </c>
      <c r="K109" s="1">
        <f>Montants!K109/Montants!R109*1000</f>
        <v>70.27999491908119</v>
      </c>
      <c r="L109" s="1">
        <f>Montants!L109/Montants!R109*1000</f>
        <v>27.732484439686125</v>
      </c>
      <c r="M109" s="1">
        <f>Montants!M109/Montants!R109*1000</f>
        <v>38.49832925909316</v>
      </c>
      <c r="N109" s="1">
        <f>Montants!N109/Montants!R109*1000</f>
        <v>26.58409309487579</v>
      </c>
      <c r="O109" s="1">
        <f>Montants!O109/Montants!R109*1000</f>
        <v>35.353862664838225</v>
      </c>
      <c r="P109" s="1">
        <f>Montants!P109/Montants!R109*1000</f>
        <v>11.24801364589625</v>
      </c>
      <c r="Q109" s="1">
        <f>Montants!Q109/Montants!R109*1000</f>
        <v>44.00179387541898</v>
      </c>
    </row>
    <row r="110">
      <c r="A110" t="str">
        <v>Espagne</v>
      </c>
      <c r="B110">
        <v>2007</v>
      </c>
      <c r="C110" s="1">
        <f>Montants!C110/Montants!R110*1000</f>
        <v>202.11813418481916</v>
      </c>
      <c r="D110" s="1">
        <f>Montants!D110/Montants!R110*1000</f>
        <v>200.3178859400612</v>
      </c>
      <c r="E110" s="1">
        <f>Montants!E110/Montants!R110*1000</f>
        <v>17.46951421722364</v>
      </c>
      <c r="F110" s="1">
        <f>Montants!F110/Montants!R110*1000</f>
        <v>38.8498308714149</v>
      </c>
      <c r="G110" s="1">
        <f>Montants!G110/Montants!R110*1000</f>
        <v>13.537393051041775</v>
      </c>
      <c r="H110" s="1">
        <f>Montants!H110/Montants!R110*1000</f>
        <v>114.483944628154</v>
      </c>
      <c r="I110" s="1">
        <f>Montants!I110/Montants!R110*1000</f>
        <v>79.41463507073082</v>
      </c>
      <c r="J110" s="1">
        <f>Montants!J110/Montants!R110*1000</f>
        <v>82.9606503633659</v>
      </c>
      <c r="K110" s="1">
        <f>Montants!K110/Montants!R110*1000</f>
        <v>66.68261623444917</v>
      </c>
      <c r="L110" s="1">
        <f>Montants!L110/Montants!R110*1000</f>
        <v>27.880160316843693</v>
      </c>
      <c r="M110" s="1">
        <f>Montants!M110/Montants!R110*1000</f>
        <v>39.97972351976957</v>
      </c>
      <c r="N110" s="1">
        <f>Montants!N110/Montants!R110*1000</f>
        <v>25.62274376782483</v>
      </c>
      <c r="O110" s="1">
        <f>Montants!O110/Montants!R110*1000</f>
        <v>35.569115320112566</v>
      </c>
      <c r="P110" s="1">
        <f>Montants!P110/Montants!R110*1000</f>
        <v>11.957438341497618</v>
      </c>
      <c r="Q110" s="1">
        <f>Montants!Q110/Montants!R110*1000</f>
        <v>43.156214172691186</v>
      </c>
    </row>
    <row r="111">
      <c r="A111" t="str">
        <v>Espagne</v>
      </c>
      <c r="B111">
        <v>2008</v>
      </c>
      <c r="C111" s="1">
        <f>Montants!C111/Montants!R111*1000</f>
        <v>197.38023935817387</v>
      </c>
      <c r="D111" s="1">
        <f>Montants!D111/Montants!R111*1000</f>
        <v>200.00739431029572</v>
      </c>
      <c r="E111" s="1">
        <f>Montants!E111/Montants!R111*1000</f>
        <v>19.394840946210742</v>
      </c>
      <c r="F111" s="1">
        <f>Montants!F111/Montants!R111*1000</f>
        <v>48.243525085197675</v>
      </c>
      <c r="G111" s="1">
        <f>Montants!G111/Montants!R111*1000</f>
        <v>14.501547368169234</v>
      </c>
      <c r="H111" s="1">
        <f>Montants!H111/Montants!R111*1000</f>
        <v>114.71185025216774</v>
      </c>
      <c r="I111" s="1">
        <f>Montants!I111/Montants!R111*1000</f>
        <v>80.04993334246748</v>
      </c>
      <c r="J111" s="1">
        <f>Montants!J111/Montants!R111*1000</f>
        <v>83.6166006615733</v>
      </c>
      <c r="K111" s="1">
        <f>Montants!K111/Montants!R111*1000</f>
        <v>63.94556047784643</v>
      </c>
      <c r="L111" s="1">
        <f>Montants!L111/Montants!R111*1000</f>
        <v>26.071468183805155</v>
      </c>
      <c r="M111" s="1">
        <f>Montants!M111/Montants!R111*1000</f>
        <v>39.27683645307984</v>
      </c>
      <c r="N111" s="1">
        <f>Montants!N111/Montants!R111*1000</f>
        <v>24.451244310186972</v>
      </c>
      <c r="O111" s="1">
        <f>Montants!O111/Montants!R111*1000</f>
        <v>34.86852263855089</v>
      </c>
      <c r="P111" s="1">
        <f>Montants!P111/Montants!R111*1000</f>
        <v>12.389819339601098</v>
      </c>
      <c r="Q111" s="1">
        <f>Montants!Q111/Montants!R111*1000</f>
        <v>41.09061727267389</v>
      </c>
    </row>
    <row r="112">
      <c r="A112" t="str">
        <v>Espagne</v>
      </c>
      <c r="B112">
        <v>2009</v>
      </c>
      <c r="C112" s="1">
        <f>Montants!C112/Montants!R112*1000</f>
        <v>196.48307990444076</v>
      </c>
      <c r="D112" s="1">
        <f>Montants!D112/Montants!R112*1000</f>
        <v>199.5921942417665</v>
      </c>
      <c r="E112" s="1">
        <f>Montants!E112/Montants!R112*1000</f>
        <v>20.030221319583376</v>
      </c>
      <c r="F112" s="1">
        <f>Montants!F112/Montants!R112*1000</f>
        <v>66.73571314425116</v>
      </c>
      <c r="G112" s="1">
        <f>Montants!G112/Montants!R112*1000</f>
        <v>14.250950231919296</v>
      </c>
      <c r="H112" s="1">
        <f>Montants!H112/Montants!R112*1000</f>
        <v>112.91526500294324</v>
      </c>
      <c r="I112" s="1">
        <f>Montants!I112/Montants!R112*1000</f>
        <v>74.66526955434679</v>
      </c>
      <c r="J112" s="1">
        <f>Montants!J112/Montants!R112*1000</f>
        <v>83.43835275602656</v>
      </c>
      <c r="K112" s="1">
        <f>Montants!K112/Montants!R112*1000</f>
        <v>64.14444738880921</v>
      </c>
      <c r="L112" s="1">
        <f>Montants!L112/Montants!R112*1000</f>
        <v>25.5080883498229</v>
      </c>
      <c r="M112" s="1">
        <f>Montants!M112/Montants!R112*1000</f>
        <v>35.40385109425855</v>
      </c>
      <c r="N112" s="1">
        <f>Montants!N112/Montants!R112*1000</f>
        <v>22.142072567578225</v>
      </c>
      <c r="O112" s="1">
        <f>Montants!O112/Montants!R112*1000</f>
        <v>32.40397044217391</v>
      </c>
      <c r="P112" s="1">
        <f>Montants!P112/Montants!R112*1000</f>
        <v>12.005591146407527</v>
      </c>
      <c r="Q112" s="1">
        <f>Montants!Q112/Montants!R112*1000</f>
        <v>40.28093285567196</v>
      </c>
    </row>
    <row r="113">
      <c r="A113" t="str">
        <v>Espagne</v>
      </c>
      <c r="B113">
        <v>2010</v>
      </c>
      <c r="C113" s="1">
        <f>Montants!C113/Montants!R113*1000</f>
        <v>207.8583766861003</v>
      </c>
      <c r="D113" s="1">
        <f>Montants!D113/Montants!R113*1000</f>
        <v>196.61737040239603</v>
      </c>
      <c r="E113" s="1">
        <f>Montants!E113/Montants!R113*1000</f>
        <v>19.009066111535244</v>
      </c>
      <c r="F113" s="1">
        <f>Montants!F113/Montants!R113*1000</f>
        <v>69.87001257550875</v>
      </c>
      <c r="G113" s="1">
        <f>Montants!G113/Montants!R113*1000</f>
        <v>14.677501989603437</v>
      </c>
      <c r="H113" s="1">
        <f>Montants!H113/Montants!R113*1000</f>
        <v>110.47209796341559</v>
      </c>
      <c r="I113" s="1">
        <f>Montants!I113/Montants!R113*1000</f>
        <v>71.0465617830087</v>
      </c>
      <c r="J113" s="1">
        <f>Montants!J113/Montants!R113*1000</f>
        <v>73.23765686478998</v>
      </c>
      <c r="K113" s="1">
        <f>Montants!K113/Montants!R113*1000</f>
        <v>61.413438581498816</v>
      </c>
      <c r="L113" s="1">
        <f>Montants!L113/Montants!R113*1000</f>
        <v>26.400468189633003</v>
      </c>
      <c r="M113" s="1">
        <f>Montants!M113/Montants!R113*1000</f>
        <v>35.85133764127197</v>
      </c>
      <c r="N113" s="1">
        <f>Montants!N113/Montants!R113*1000</f>
        <v>22.848545108815614</v>
      </c>
      <c r="O113" s="1">
        <f>Montants!O113/Montants!R113*1000</f>
        <v>34.41153301729183</v>
      </c>
      <c r="P113" s="1">
        <f>Montants!P113/Montants!R113*1000</f>
        <v>12.500582199478755</v>
      </c>
      <c r="Q113" s="1">
        <f>Montants!Q113/Montants!R113*1000</f>
        <v>43.78545088565197</v>
      </c>
    </row>
    <row r="114">
      <c r="A114" t="str">
        <v>Espagne</v>
      </c>
      <c r="B114">
        <v>2011</v>
      </c>
      <c r="C114" s="1">
        <f>Montants!C114/Montants!R114*1000</f>
        <v>218.46252250930928</v>
      </c>
      <c r="D114" s="1">
        <f>Montants!D114/Montants!R114*1000</f>
        <v>192.77746543140464</v>
      </c>
      <c r="E114" s="1">
        <f>Montants!E114/Montants!R114*1000</f>
        <v>17.33726074946833</v>
      </c>
      <c r="F114" s="1">
        <f>Montants!F114/Montants!R114*1000</f>
        <v>66.68051854930049</v>
      </c>
      <c r="G114" s="1">
        <f>Montants!G114/Montants!R114*1000</f>
        <v>14.218550115296553</v>
      </c>
      <c r="H114" s="1">
        <f>Montants!H114/Montants!R114*1000</f>
        <v>108.33598148736627</v>
      </c>
      <c r="I114" s="1">
        <f>Montants!I114/Montants!R114*1000</f>
        <v>73.39868162669991</v>
      </c>
      <c r="J114" s="1">
        <f>Montants!J114/Montants!R114*1000</f>
        <v>63.47828921101306</v>
      </c>
      <c r="K114" s="1">
        <f>Montants!K114/Montants!R114*1000</f>
        <v>61.82624850277445</v>
      </c>
      <c r="L114" s="1">
        <f>Montants!L114/Montants!R114*1000</f>
        <v>23.847645587360564</v>
      </c>
      <c r="M114" s="1">
        <f>Montants!M114/Montants!R114*1000</f>
        <v>32.69451709892689</v>
      </c>
      <c r="N114" s="1">
        <f>Montants!N114/Montants!R114*1000</f>
        <v>22.723198644145132</v>
      </c>
      <c r="O114" s="1">
        <f>Montants!O114/Montants!R114*1000</f>
        <v>34.35878005654827</v>
      </c>
      <c r="P114" s="1">
        <f>Montants!P114/Montants!R114*1000</f>
        <v>12.527805617345816</v>
      </c>
      <c r="Q114" s="1">
        <f>Montants!Q114/Montants!R114*1000</f>
        <v>57.33253481304032</v>
      </c>
    </row>
    <row r="115">
      <c r="A115" t="str">
        <v>Espagne</v>
      </c>
      <c r="B115">
        <v>2012</v>
      </c>
      <c r="C115" s="1">
        <f>Montants!C115/Montants!R115*1000</f>
        <v>219.05101816698567</v>
      </c>
      <c r="D115" s="1">
        <f>Montants!D115/Montants!R115*1000</f>
        <v>173.81396881177247</v>
      </c>
      <c r="E115" s="1">
        <f>Montants!E115/Montants!R115*1000</f>
        <v>14.819506761632834</v>
      </c>
      <c r="F115" s="1">
        <f>Montants!F115/Montants!R115*1000</f>
        <v>67.77517178626339</v>
      </c>
      <c r="G115" s="1">
        <f>Montants!G115/Montants!R115*1000</f>
        <v>11.826974365410562</v>
      </c>
      <c r="H115" s="1">
        <f>Montants!H115/Montants!R115*1000</f>
        <v>95.9826331147438</v>
      </c>
      <c r="I115" s="1">
        <f>Montants!I115/Montants!R115*1000</f>
        <v>141.4295127231653</v>
      </c>
      <c r="J115" s="1">
        <f>Montants!J115/Montants!R115*1000</f>
        <v>46.311694016504035</v>
      </c>
      <c r="K115" s="1">
        <f>Montants!K115/Montants!R115*1000</f>
        <v>55.50696557999436</v>
      </c>
      <c r="L115" s="1">
        <f>Montants!L115/Montants!R115*1000</f>
        <v>21.734099965485864</v>
      </c>
      <c r="M115" s="1">
        <f>Montants!M115/Montants!R115*1000</f>
        <v>24.52072416930752</v>
      </c>
      <c r="N115" s="1">
        <f>Montants!N115/Montants!R115*1000</f>
        <v>19.018072856201567</v>
      </c>
      <c r="O115" s="1">
        <f>Montants!O115/Montants!R115*1000</f>
        <v>29.89983056697311</v>
      </c>
      <c r="P115" s="1">
        <f>Montants!P115/Montants!R115*1000</f>
        <v>11.328872642841455</v>
      </c>
      <c r="Q115" s="1">
        <f>Montants!Q115/Montants!R115*1000</f>
        <v>66.98095447271815</v>
      </c>
    </row>
    <row r="116">
      <c r="A116" t="str">
        <v>Espagne</v>
      </c>
      <c r="B116">
        <v>2013</v>
      </c>
      <c r="C116" s="1">
        <f>Montants!C116/Montants!R116*1000</f>
        <v>246.52195404289836</v>
      </c>
      <c r="D116" s="1">
        <f>Montants!D116/Montants!R116*1000</f>
        <v>184.48535904249698</v>
      </c>
      <c r="E116" s="1">
        <f>Montants!E116/Montants!R116*1000</f>
        <v>14.275514471966506</v>
      </c>
      <c r="F116" s="1">
        <f>Montants!F116/Montants!R116*1000</f>
        <v>68.04844971884123</v>
      </c>
      <c r="G116" s="1">
        <f>Montants!G116/Montants!R116*1000</f>
        <v>12.04272092404277</v>
      </c>
      <c r="H116" s="1">
        <f>Montants!H116/Montants!R116*1000</f>
        <v>99.84410580526323</v>
      </c>
      <c r="I116" s="1">
        <f>Montants!I116/Montants!R116*1000</f>
        <v>68.18364251644493</v>
      </c>
      <c r="J116" s="1">
        <f>Montants!J116/Montants!R116*1000</f>
        <v>44.991740565021395</v>
      </c>
      <c r="K116" s="1">
        <f>Montants!K116/Montants!R116*1000</f>
        <v>62.794942099459654</v>
      </c>
      <c r="L116" s="1">
        <f>Montants!L116/Montants!R116*1000</f>
        <v>26.267538096907888</v>
      </c>
      <c r="M116" s="1">
        <f>Montants!M116/Montants!R116*1000</f>
        <v>24.6747979501392</v>
      </c>
      <c r="N116" s="1">
        <f>Montants!N116/Montants!R116*1000</f>
        <v>20.86616335514725</v>
      </c>
      <c r="O116" s="1">
        <f>Montants!O116/Montants!R116*1000</f>
        <v>32.243482228484275</v>
      </c>
      <c r="P116" s="1">
        <f>Montants!P116/Montants!R116*1000</f>
        <v>11.842044115099768</v>
      </c>
      <c r="Q116" s="1">
        <f>Montants!Q116/Montants!R116*1000</f>
        <v>82.9175450677865</v>
      </c>
    </row>
    <row r="117">
      <c r="A117" t="str">
        <v>Espagne</v>
      </c>
      <c r="B117">
        <v>2014</v>
      </c>
      <c r="C117" s="1">
        <f>Montants!C117/Montants!R117*1000</f>
        <v>257.20063012861203</v>
      </c>
      <c r="D117" s="1">
        <f>Montants!D117/Montants!R117*1000</f>
        <v>188.71796187166154</v>
      </c>
      <c r="E117" s="1">
        <f>Montants!E117/Montants!R117*1000</f>
        <v>14.737913094406004</v>
      </c>
      <c r="F117" s="1">
        <f>Montants!F117/Montants!R117*1000</f>
        <v>59.13333803578566</v>
      </c>
      <c r="G117" s="1">
        <f>Montants!G117/Montants!R117*1000</f>
        <v>12.102402311896562</v>
      </c>
      <c r="H117" s="1">
        <f>Montants!H117/Montants!R117*1000</f>
        <v>101.81664283378328</v>
      </c>
      <c r="I117" s="1">
        <f>Montants!I117/Montants!R117*1000</f>
        <v>52.92823843998281</v>
      </c>
      <c r="J117" s="1">
        <f>Montants!J117/Montants!R117*1000</f>
        <v>46.97108633061232</v>
      </c>
      <c r="K117" s="1">
        <f>Montants!K117/Montants!R117*1000</f>
        <v>60.96943192238389</v>
      </c>
      <c r="L117" s="1">
        <f>Montants!L117/Montants!R117*1000</f>
        <v>33.064652307087236</v>
      </c>
      <c r="M117" s="1">
        <f>Montants!M117/Montants!R117*1000</f>
        <v>25.220106831166998</v>
      </c>
      <c r="N117" s="1">
        <f>Montants!N117/Montants!R117*1000</f>
        <v>19.130431065255074</v>
      </c>
      <c r="O117" s="1">
        <f>Montants!O117/Montants!R117*1000</f>
        <v>32.34218463110331</v>
      </c>
      <c r="P117" s="1">
        <f>Montants!P117/Montants!R117*1000</f>
        <v>11.877967087108654</v>
      </c>
      <c r="Q117" s="1">
        <f>Montants!Q117/Montants!R117*1000</f>
        <v>83.7870131091546</v>
      </c>
    </row>
    <row r="118">
      <c r="A118" t="str">
        <v>Espagne</v>
      </c>
      <c r="B118">
        <v>2015</v>
      </c>
      <c r="C118" s="1">
        <f>Montants!C118/Montants!R118*1000</f>
        <v>261.4673200068226</v>
      </c>
      <c r="D118" s="1">
        <f>Montants!D118/Montants!R118*1000</f>
        <v>193.91736664890828</v>
      </c>
      <c r="E118" s="1">
        <f>Montants!E118/Montants!R118*1000</f>
        <v>15.940432897515864</v>
      </c>
      <c r="F118" s="1">
        <f>Montants!F118/Montants!R118*1000</f>
        <v>47.51386101711333</v>
      </c>
      <c r="G118" s="1">
        <f>Montants!G118/Montants!R118*1000</f>
        <v>11.111976803195668</v>
      </c>
      <c r="H118" s="1">
        <f>Montants!H118/Montants!R118*1000</f>
        <v>104.06975887199854</v>
      </c>
      <c r="I118" s="1">
        <f>Montants!I118/Montants!R118*1000</f>
        <v>53.228832600185726</v>
      </c>
      <c r="J118" s="1">
        <f>Montants!J118/Montants!R118*1000</f>
        <v>50.83671479680686</v>
      </c>
      <c r="K118" s="1">
        <f>Montants!K118/Montants!R118*1000</f>
        <v>61.42436296176192</v>
      </c>
      <c r="L118" s="1">
        <f>Montants!L118/Montants!R118*1000</f>
        <v>31.413392069371415</v>
      </c>
      <c r="M118" s="1">
        <f>Montants!M118/Montants!R118*1000</f>
        <v>26.20590322451584</v>
      </c>
      <c r="N118" s="1">
        <f>Montants!N118/Montants!R118*1000</f>
        <v>21.933361830980875</v>
      </c>
      <c r="O118" s="1">
        <f>Montants!O118/Montants!R118*1000</f>
        <v>32.900042746471314</v>
      </c>
      <c r="P118" s="1">
        <f>Montants!P118/Montants!R118*1000</f>
        <v>12.94607416828633</v>
      </c>
      <c r="Q118" s="1">
        <f>Montants!Q118/Montants!R118*1000</f>
        <v>75.09059935606547</v>
      </c>
    </row>
    <row r="119">
      <c r="A119" t="str">
        <v>Espagne</v>
      </c>
      <c r="B119">
        <v>2016</v>
      </c>
      <c r="C119" s="1">
        <f>Montants!C119/Montants!R119*1000</f>
        <v>271.03954374393135</v>
      </c>
      <c r="D119" s="1">
        <f>Montants!D119/Montants!R119*1000</f>
        <v>199.67760837879746</v>
      </c>
      <c r="E119" s="1">
        <f>Montants!E119/Montants!R119*1000</f>
        <v>17.53691955229027</v>
      </c>
      <c r="F119" s="1">
        <f>Montants!F119/Montants!R119*1000</f>
        <v>43.28170977561628</v>
      </c>
      <c r="G119" s="1">
        <f>Montants!G119/Montants!R119*1000</f>
        <v>12.324498590065515</v>
      </c>
      <c r="H119" s="1">
        <f>Montants!H119/Montants!R119*1000</f>
        <v>106.32577207927787</v>
      </c>
      <c r="I119" s="1">
        <f>Montants!I119/Montants!R119*1000</f>
        <v>50.861297562812425</v>
      </c>
      <c r="J119" s="1">
        <f>Montants!J119/Montants!R119*1000</f>
        <v>44.07922710628135</v>
      </c>
      <c r="K119" s="1">
        <f>Montants!K119/Montants!R119*1000</f>
        <v>63.23233562575495</v>
      </c>
      <c r="L119" s="1">
        <f>Montants!L119/Montants!R119*1000</f>
        <v>27.98291578259297</v>
      </c>
      <c r="M119" s="1">
        <f>Montants!M119/Montants!R119*1000</f>
        <v>26.09172083931824</v>
      </c>
      <c r="N119" s="1">
        <f>Montants!N119/Montants!R119*1000</f>
        <v>23.03492364353302</v>
      </c>
      <c r="O119" s="1">
        <f>Montants!O119/Montants!R119*1000</f>
        <v>32.897061032287816</v>
      </c>
      <c r="P119" s="1">
        <f>Montants!P119/Montants!R119*1000</f>
        <v>11.98179883524392</v>
      </c>
      <c r="Q119" s="1">
        <f>Montants!Q119/Montants!R119*1000</f>
        <v>69.65266745219655</v>
      </c>
    </row>
    <row r="120">
      <c r="A120" t="str">
        <v>Espagne</v>
      </c>
      <c r="B120">
        <v>2017</v>
      </c>
      <c r="C120" s="1">
        <f>Montants!C120/Montants!R120*1000</f>
        <v>276.09250106270366</v>
      </c>
      <c r="D120" s="1">
        <f>Montants!D120/Montants!R120*1000</f>
        <v>202.37212132325362</v>
      </c>
      <c r="E120" s="1">
        <f>Montants!E120/Montants!R120*1000</f>
        <v>18.478541720496427</v>
      </c>
      <c r="F120" s="1">
        <f>Montants!F120/Montants!R120*1000</f>
        <v>39.06373721629979</v>
      </c>
      <c r="G120" s="1">
        <f>Montants!G120/Montants!R120*1000</f>
        <v>12.364869933403902</v>
      </c>
      <c r="H120" s="1">
        <f>Montants!H120/Montants!R120*1000</f>
        <v>107.68313926835977</v>
      </c>
      <c r="I120" s="1">
        <f>Montants!I120/Montants!R120*1000</f>
        <v>54.12704101619477</v>
      </c>
      <c r="J120" s="1">
        <f>Montants!J120/Montants!R120*1000</f>
        <v>44.84609550163781</v>
      </c>
      <c r="K120" s="1">
        <f>Montants!K120/Montants!R120*1000</f>
        <v>57.91735082557491</v>
      </c>
      <c r="L120" s="1">
        <f>Montants!L120/Montants!R120*1000</f>
        <v>29.73486584928778</v>
      </c>
      <c r="M120" s="1">
        <f>Montants!M120/Montants!R120*1000</f>
        <v>26.694699817465015</v>
      </c>
      <c r="N120" s="1">
        <f>Montants!N120/Montants!R120*1000</f>
        <v>21.6145594572293</v>
      </c>
      <c r="O120" s="1">
        <f>Montants!O120/Montants!R120*1000</f>
        <v>32.37078773431575</v>
      </c>
      <c r="P120" s="1">
        <f>Montants!P120/Montants!R120*1000</f>
        <v>11.933537261308416</v>
      </c>
      <c r="Q120" s="1">
        <f>Montants!Q120/Montants!R120*1000</f>
        <v>64.70615201246906</v>
      </c>
    </row>
    <row r="121">
      <c r="A121" t="str">
        <v>Espagne</v>
      </c>
      <c r="B121">
        <v>2018</v>
      </c>
      <c r="C121" s="1">
        <f>Montants!C121/Montants!R121*1000</f>
        <v>276.98517268721946</v>
      </c>
      <c r="D121" s="1">
        <f>Montants!D121/Montants!R121*1000</f>
        <v>201.75558880986026</v>
      </c>
      <c r="E121" s="1">
        <f>Montants!E121/Montants!R121*1000</f>
        <v>19.83533157257752</v>
      </c>
      <c r="F121" s="1">
        <f>Montants!F121/Montants!R121*1000</f>
        <v>37.057351751713554</v>
      </c>
      <c r="G121" s="1">
        <f>Montants!G121/Montants!R121*1000</f>
        <v>12.10072477160851</v>
      </c>
      <c r="H121" s="1">
        <f>Montants!H121/Montants!R121*1000</f>
        <v>105.46847829759157</v>
      </c>
      <c r="I121" s="1">
        <f>Montants!I121/Montants!R121*1000</f>
        <v>55.789726804625666</v>
      </c>
      <c r="J121" s="1">
        <f>Montants!J121/Montants!R121*1000</f>
        <v>49.160063832366504</v>
      </c>
      <c r="K121" s="1">
        <f>Montants!K121/Montants!R121*1000</f>
        <v>61.14552467939737</v>
      </c>
      <c r="L121" s="1">
        <f>Montants!L121/Montants!R121*1000</f>
        <v>29.076318629233715</v>
      </c>
      <c r="M121" s="1">
        <f>Montants!M121/Montants!R121*1000</f>
        <v>26.916113697925052</v>
      </c>
      <c r="N121" s="1">
        <f>Montants!N121/Montants!R121*1000</f>
        <v>20.44344814017683</v>
      </c>
      <c r="O121" s="1">
        <f>Montants!O121/Montants!R121*1000</f>
        <v>31.069589600809234</v>
      </c>
      <c r="P121" s="1">
        <f>Montants!P121/Montants!R121*1000</f>
        <v>11.741021834564473</v>
      </c>
      <c r="Q121" s="1">
        <f>Montants!Q121/Montants!R121*1000</f>
        <v>61.45554489033035</v>
      </c>
    </row>
    <row r="122">
      <c r="A122" t="str">
        <v>Espagne</v>
      </c>
      <c r="B122">
        <v>2019</v>
      </c>
      <c r="C122" s="1">
        <f>Montants!C122/Montants!R122*1000</f>
        <v>279.0255311151567</v>
      </c>
      <c r="D122" s="1">
        <f>Montants!D122/Montants!R122*1000</f>
        <v>203.68700511989127</v>
      </c>
      <c r="E122" s="1">
        <f>Montants!E122/Montants!R122*1000</f>
        <v>22.155821622001294</v>
      </c>
      <c r="F122" s="1">
        <f>Montants!F122/Montants!R122*1000</f>
        <v>38.13246413513323</v>
      </c>
      <c r="G122" s="1">
        <f>Montants!G122/Montants!R122*1000</f>
        <v>12.555788210771704</v>
      </c>
      <c r="H122" s="1">
        <f>Montants!H122/Montants!R122*1000</f>
        <v>105.61745281138413</v>
      </c>
      <c r="I122" s="1">
        <f>Montants!I122/Montants!R122*1000</f>
        <v>58.66518341056516</v>
      </c>
      <c r="J122" s="1">
        <f>Montants!J122/Montants!R122*1000</f>
        <v>44.95898581731271</v>
      </c>
      <c r="K122" s="1">
        <f>Montants!K122/Montants!R122*1000</f>
        <v>60.76287708654078</v>
      </c>
      <c r="L122" s="1">
        <f>Montants!L122/Montants!R122*1000</f>
        <v>28.37486640254077</v>
      </c>
      <c r="M122" s="1">
        <f>Montants!M122/Montants!R122*1000</f>
        <v>27.3744278801524</v>
      </c>
      <c r="N122" s="1">
        <f>Montants!N122/Montants!R122*1000</f>
        <v>20.003075351814555</v>
      </c>
      <c r="O122" s="1">
        <f>Montants!O122/Montants!R122*1000</f>
        <v>31.512864272574888</v>
      </c>
      <c r="P122" s="1">
        <f>Montants!P122/Montants!R122*1000</f>
        <v>11.551552957748084</v>
      </c>
      <c r="Q122" s="1">
        <f>Montants!Q122/Montants!R122*1000</f>
        <v>55.6221038064123</v>
      </c>
    </row>
    <row r="123">
      <c r="A123" t="str">
        <v>Espagne</v>
      </c>
      <c r="B123">
        <v>2020</v>
      </c>
      <c r="C123" s="1">
        <f>Montants!C123/Montants!R123*1000</f>
        <v>261.15546638536694</v>
      </c>
      <c r="D123" s="1">
        <f>Montants!D123/Montants!R123*1000</f>
        <v>206.28822195103453</v>
      </c>
      <c r="E123" s="1">
        <f>Montants!E123/Montants!R123*1000</f>
        <v>20.092594507759873</v>
      </c>
      <c r="F123" s="1">
        <f>Montants!F123/Montants!R123*1000</f>
        <v>72.97591715445978</v>
      </c>
      <c r="G123" s="1">
        <f>Montants!G123/Montants!R123*1000</f>
        <v>13.446197971608028</v>
      </c>
      <c r="H123" s="1">
        <f>Montants!H123/Montants!R123*1000</f>
        <v>99.49600457801587</v>
      </c>
      <c r="I123" s="1">
        <f>Montants!I123/Montants!R123*1000</f>
        <v>68.86501058321441</v>
      </c>
      <c r="J123" s="1">
        <f>Montants!J123/Montants!R123*1000</f>
        <v>45.190670224281405</v>
      </c>
      <c r="K123" s="1">
        <f>Montants!K123/Montants!R123*1000</f>
        <v>57.25450045159645</v>
      </c>
      <c r="L123" s="1">
        <f>Montants!L123/Montants!R123*1000</f>
        <v>28.57984983556374</v>
      </c>
      <c r="M123" s="1">
        <f>Montants!M123/Montants!R123*1000</f>
        <v>23.0658917133776</v>
      </c>
      <c r="N123" s="1">
        <f>Montants!N123/Montants!R123*1000</f>
        <v>18.182789693948607</v>
      </c>
      <c r="O123" s="1">
        <f>Montants!O123/Montants!R123*1000</f>
        <v>29.707117297867498</v>
      </c>
      <c r="P123" s="1">
        <f>Montants!P123/Montants!R123*1000</f>
        <v>10.726277397425555</v>
      </c>
      <c r="Q123" s="1">
        <f>Montants!Q123/Montants!R123*1000</f>
        <v>44.97349025447977</v>
      </c>
    </row>
    <row r="124">
      <c r="A124" t="str">
        <v>Espagne</v>
      </c>
      <c r="B124">
        <v>2021</v>
      </c>
      <c r="C124" s="1">
        <f>Montants!C124/Montants!R124*1000</f>
        <v>260.79486323561173</v>
      </c>
      <c r="D124" s="1">
        <f>Montants!D124/Montants!R124*1000</f>
        <v>202.6364534857083</v>
      </c>
      <c r="E124" s="1">
        <f>Montants!E124/Montants!R124*1000</f>
        <v>20.65865519927216</v>
      </c>
      <c r="F124" s="1">
        <f>Montants!F124/Montants!R124*1000</f>
        <v>52.586709080317576</v>
      </c>
      <c r="G124" s="1">
        <f>Montants!G124/Montants!R124*1000</f>
        <v>15.113135795681401</v>
      </c>
      <c r="H124" s="1">
        <f>Montants!H124/Montants!R124*1000</f>
        <v>101.69130978328457</v>
      </c>
      <c r="I124" s="1">
        <f>Montants!I124/Montants!R124*1000</f>
        <v>80.56302812522499</v>
      </c>
      <c r="J124" s="1">
        <f>Montants!J124/Montants!R124*1000</f>
        <v>50.01439969629731</v>
      </c>
      <c r="K124" s="1">
        <f>Montants!K124/Montants!R124*1000</f>
        <v>59.05675443936091</v>
      </c>
      <c r="L124" s="1">
        <f>Montants!L124/Montants!R124*1000</f>
        <v>29.514468422120547</v>
      </c>
      <c r="M124" s="1">
        <f>Montants!M124/Montants!R124*1000</f>
        <v>23.9018595244173</v>
      </c>
      <c r="N124" s="1">
        <f>Montants!N124/Montants!R124*1000</f>
        <v>19.171232024924564</v>
      </c>
      <c r="O124" s="1">
        <f>Montants!O124/Montants!R124*1000</f>
        <v>29.38192576302027</v>
      </c>
      <c r="P124" s="1">
        <f>Montants!P124/Montants!R124*1000</f>
        <v>10.773590956990724</v>
      </c>
      <c r="Q124" s="1">
        <f>Montants!Q124/Montants!R124*1000</f>
        <v>44.14161446776758</v>
      </c>
    </row>
    <row r="125">
      <c r="A125" t="str">
        <v>Espagne</v>
      </c>
      <c r="B125">
        <v>2022</v>
      </c>
      <c r="C125" s="1">
        <f>Montants!C125/Montants!R125*1000</f>
        <v>264.25130705977085</v>
      </c>
      <c r="D125" s="1">
        <f>Montants!D125/Montants!R125*1000</f>
        <v>205.25586352271247</v>
      </c>
      <c r="E125" s="1">
        <f>Montants!E125/Montants!R125*1000</f>
        <v>20.763847142675523</v>
      </c>
      <c r="F125" s="1">
        <f>Montants!F125/Montants!R125*1000</f>
        <v>33.916847298063</v>
      </c>
      <c r="G125" s="1">
        <f>Montants!G125/Montants!R125*1000</f>
        <v>18.001403195959295</v>
      </c>
      <c r="H125" s="1">
        <f>Montants!H125/Montants!R125*1000</f>
        <v>103.27616434658</v>
      </c>
      <c r="I125" s="1">
        <f>Montants!I125/Montants!R125*1000</f>
        <v>59.43178411500557</v>
      </c>
      <c r="J125" s="1">
        <f>Montants!J125/Montants!R125*1000</f>
        <v>49.64237337882995</v>
      </c>
      <c r="K125" s="1">
        <f>Montants!K125/Montants!R125*1000</f>
        <v>57.05388492223564</v>
      </c>
      <c r="L125" s="1">
        <f>Montants!L125/Montants!R125*1000</f>
        <v>45.77181271257869</v>
      </c>
      <c r="M125" s="1">
        <f>Montants!M125/Montants!R125*1000</f>
        <v>26.871045663512355</v>
      </c>
      <c r="N125" s="1">
        <f>Montants!N125/Montants!R125*1000</f>
        <v>24.088197301280612</v>
      </c>
      <c r="O125" s="1">
        <f>Montants!O125/Montants!R125*1000</f>
        <v>29.69784199762367</v>
      </c>
      <c r="P125" s="1">
        <f>Montants!P125/Montants!R125*1000</f>
        <v>10.793935807708788</v>
      </c>
      <c r="Q125" s="1">
        <f>Montants!Q125/Montants!R125*1000</f>
        <v>51.183691535463666</v>
      </c>
    </row>
    <row r="126">
      <c r="A126" t="str">
        <v>Espagne</v>
      </c>
      <c r="B126">
        <v>2023</v>
      </c>
      <c r="C126" s="1">
        <f>Montants!C126/Montants!R126*1000</f>
        <v>274.44448528060565</v>
      </c>
      <c r="D126" s="1">
        <f>Montants!D126/Montants!R126*1000</f>
        <v>203.99720680657134</v>
      </c>
      <c r="E126" s="1">
        <f>Montants!E126/Montants!R126*1000</f>
        <v>21.55757286192069</v>
      </c>
      <c r="F126" s="1">
        <f>Montants!F126/Montants!R126*1000</f>
        <v>33.80499099562645</v>
      </c>
      <c r="G126" s="1">
        <f>Montants!G126/Montants!R126*1000</f>
        <v>18.890808188467048</v>
      </c>
      <c r="H126" s="1">
        <f>Montants!H126/Montants!R126*1000</f>
        <v>103.88474401852329</v>
      </c>
      <c r="I126" s="1">
        <f>Montants!I126/Montants!R126*1000</f>
        <v>62.760116138042555</v>
      </c>
      <c r="J126" s="1">
        <f>Montants!J126/Montants!R126*1000</f>
        <v>53.97919805946562</v>
      </c>
      <c r="K126" s="1">
        <f>Montants!K126/Montants!R126*1000</f>
        <v>55.619831673343384</v>
      </c>
      <c r="L126" s="1">
        <f>Montants!L126/Montants!R126*1000</f>
        <v>28.775772722261017</v>
      </c>
      <c r="M126" s="1">
        <f>Montants!M126/Montants!R126*1000</f>
        <v>27.399757433202254</v>
      </c>
      <c r="N126" s="1">
        <f>Montants!N126/Montants!R126*1000</f>
        <v>20.59318607813591</v>
      </c>
      <c r="O126" s="1">
        <f>Montants!O126/Montants!R126*1000</f>
        <v>29.5049432173178</v>
      </c>
      <c r="P126" s="1">
        <f>Montants!P126/Montants!R126*1000</f>
        <v>10.796427652614943</v>
      </c>
      <c r="Q126" s="1">
        <f>Montants!Q126/Montants!R126*1000</f>
        <v>53.99095887390201</v>
      </c>
    </row>
    <row r="127">
      <c r="A127" t="str">
        <v>Espagne</v>
      </c>
      <c r="B127">
        <v>2024</v>
      </c>
      <c r="C127" s="1">
        <f>Montants!C127/Montants!R127*1000</f>
        <v>276.51685997674485</v>
      </c>
      <c r="D127" s="1">
        <f>Montants!D127/Montants!R127*1000</f>
        <v>202.70454799372692</v>
      </c>
      <c r="E127" s="1">
        <f>Montants!E127/Montants!R127*1000</f>
        <v>21.0951433170437</v>
      </c>
      <c r="F127" s="1">
        <f>Montants!F127/Montants!R127*1000</f>
        <v>33.20960936605605</v>
      </c>
      <c r="G127" s="1">
        <f>Montants!G127/Montants!R127*1000</f>
        <v>18.85100848136761</v>
      </c>
      <c r="H127" s="1">
        <f>Montants!H127/Montants!R127*1000</f>
        <v>102.5860653985305</v>
      </c>
      <c r="I127" s="1">
        <f>Montants!I127/Montants!R127*1000</f>
        <v>65.89370221558316</v>
      </c>
      <c r="J127" s="1">
        <f>Montants!J127/Montants!R127*1000</f>
        <v>49.99579310925088</v>
      </c>
      <c r="K127" s="1">
        <f>Montants!K127/Montants!R127*1000</f>
        <v>59.501986893811186</v>
      </c>
      <c r="L127" s="1">
        <f>Montants!L127/Montants!R127*1000</f>
        <v>29.372373279485135</v>
      </c>
      <c r="M127" s="1">
        <f>Montants!M127/Montants!R127*1000</f>
        <v>26.473066933700782</v>
      </c>
      <c r="N127" s="1">
        <f>Montants!N127/Montants!R127*1000</f>
        <v>19.631697059728193</v>
      </c>
      <c r="O127" s="1">
        <f>Montants!O127/Montants!R127*1000</f>
        <v>28.798580967474532</v>
      </c>
      <c r="P127" s="1">
        <f>Montants!P127/Montants!R127*1000</f>
        <v>10.688261119639835</v>
      </c>
      <c r="Q127" s="1">
        <f>Montants!Q127/Montants!R127*1000</f>
        <v>54.68130388785671</v>
      </c>
    </row>
    <row r="128">
      <c r="A128" t="str">
        <v>Pays-Bas</v>
      </c>
      <c r="B128">
        <v>1995</v>
      </c>
      <c r="C128" s="1">
        <f>Montants!C128/Montants!R128*1000</f>
        <v>122.28192161820479</v>
      </c>
      <c r="D128" s="1">
        <f>Montants!D128/Montants!R128*1000</f>
        <v>208.2227138643068</v>
      </c>
      <c r="E128" s="1">
        <f>Montants!E128/Montants!R128*1000</f>
        <v>24.98946481247366</v>
      </c>
      <c r="F128" s="1">
        <f>Montants!F128/Montants!R128*1000</f>
        <v>34.18668352296671</v>
      </c>
      <c r="G128" s="1">
        <f>Montants!G128/Montants!R128*1000</f>
        <v>45.70164348925411</v>
      </c>
      <c r="H128" s="1">
        <f>Montants!H128/Montants!R128*1000</f>
        <v>103.82427307206069</v>
      </c>
      <c r="I128" s="1">
        <f>Montants!I128/Montants!R128*1000</f>
        <v>52.72334597555837</v>
      </c>
      <c r="J128" s="1">
        <f>Montants!J128/Montants!R128*1000</f>
        <v>140.01264222503158</v>
      </c>
      <c r="K128" s="1">
        <f>Montants!K128/Montants!R128*1000</f>
        <v>44.74820901812052</v>
      </c>
      <c r="L128" s="1">
        <f>Montants!L128/Montants!R128*1000</f>
        <v>40.93973872734935</v>
      </c>
      <c r="M128" s="1">
        <f>Montants!M128/Montants!R128*1000</f>
        <v>22.318794774546987</v>
      </c>
      <c r="N128" s="1">
        <f>Montants!N128/Montants!R128*1000</f>
        <v>33.68099452170249</v>
      </c>
      <c r="O128" s="1">
        <f>Montants!O128/Montants!R128*1000</f>
        <v>17.862410450906026</v>
      </c>
      <c r="P128" s="1">
        <f>Montants!P128/Montants!R128*1000</f>
        <v>7.811841550779604</v>
      </c>
      <c r="Q128" s="1">
        <f>Montants!Q128/Montants!R128*1000</f>
        <v>100.70058997050148</v>
      </c>
    </row>
    <row r="129">
      <c r="A129" t="str">
        <v>Pays-Bas</v>
      </c>
      <c r="B129">
        <v>1996</v>
      </c>
      <c r="C129" s="1">
        <f>Montants!C129/Montants!R129*1000</f>
        <v>136.6271255770467</v>
      </c>
      <c r="D129" s="1">
        <f>Montants!D129/Montants!R129*1000</f>
        <v>213.28814351662479</v>
      </c>
      <c r="E129" s="1">
        <f>Montants!E129/Montants!R129*1000</f>
        <v>26.31917255887337</v>
      </c>
      <c r="F129" s="1">
        <f>Montants!F129/Montants!R129*1000</f>
        <v>44.737918541459706</v>
      </c>
      <c r="G129" s="1">
        <f>Montants!G129/Montants!R129*1000</f>
        <v>50.85023081867586</v>
      </c>
      <c r="H129" s="1">
        <f>Montants!H129/Montants!R129*1000</f>
        <v>116.09887220241922</v>
      </c>
      <c r="I129" s="1">
        <f>Montants!I129/Montants!R129*1000</f>
        <v>59.22982527902764</v>
      </c>
      <c r="J129" s="1">
        <f>Montants!J129/Montants!R129*1000</f>
        <v>57.66960790042658</v>
      </c>
      <c r="K129" s="1">
        <f>Montants!K129/Montants!R129*1000</f>
        <v>47.840822766318</v>
      </c>
      <c r="L129" s="1">
        <f>Montants!L129/Montants!R129*1000</f>
        <v>48.64138374335301</v>
      </c>
      <c r="M129" s="1">
        <f>Montants!M129/Montants!R129*1000</f>
        <v>24.735581137147197</v>
      </c>
      <c r="N129" s="1">
        <f>Montants!N129/Montants!R129*1000</f>
        <v>37.217320165955705</v>
      </c>
      <c r="O129" s="1">
        <f>Montants!O129/Montants!R129*1000</f>
        <v>19.9789633611874</v>
      </c>
      <c r="P129" s="1">
        <f>Montants!P129/Montants!R129*1000</f>
        <v>9.85800268801496</v>
      </c>
      <c r="Q129" s="1">
        <f>Montants!Q129/Montants!R129*1000</f>
        <v>106.91871676503244</v>
      </c>
    </row>
    <row r="130">
      <c r="A130" t="str">
        <v>Pays-Bas</v>
      </c>
      <c r="B130">
        <v>1997</v>
      </c>
      <c r="C130" s="1">
        <f>Montants!C130/Montants!R130*1000</f>
        <v>130.20973301396273</v>
      </c>
      <c r="D130" s="1">
        <f>Montants!D130/Montants!R130*1000</f>
        <v>221.53414733890287</v>
      </c>
      <c r="E130" s="1">
        <f>Montants!E130/Montants!R130*1000</f>
        <v>25.51264824443536</v>
      </c>
      <c r="F130" s="1">
        <f>Montants!F130/Montants!R130*1000</f>
        <v>39.07226733656599</v>
      </c>
      <c r="G130" s="1">
        <f>Montants!G130/Montants!R130*1000</f>
        <v>48.799439154057374</v>
      </c>
      <c r="H130" s="1">
        <f>Montants!H130/Montants!R130*1000</f>
        <v>116.73774610036807</v>
      </c>
      <c r="I130" s="1">
        <f>Montants!I130/Montants!R130*1000</f>
        <v>66.88672080387919</v>
      </c>
      <c r="J130" s="1">
        <f>Montants!J130/Montants!R130*1000</f>
        <v>58.602558859613254</v>
      </c>
      <c r="K130" s="1">
        <f>Montants!K130/Montants!R130*1000</f>
        <v>51.165507974528246</v>
      </c>
      <c r="L130" s="1">
        <f>Montants!L130/Montants!R130*1000</f>
        <v>47.18700706899573</v>
      </c>
      <c r="M130" s="1">
        <f>Montants!M130/Montants!R130*1000</f>
        <v>26.073494187065496</v>
      </c>
      <c r="N130" s="1">
        <f>Montants!N130/Montants!R130*1000</f>
        <v>35.52024303324181</v>
      </c>
      <c r="O130" s="1">
        <f>Montants!O130/Montants!R130*1000</f>
        <v>20.383244727463925</v>
      </c>
      <c r="P130" s="1">
        <f>Montants!P130/Montants!R130*1000</f>
        <v>9.966699772156336</v>
      </c>
      <c r="Q130" s="1">
        <f>Montants!Q130/Montants!R130*1000</f>
        <v>102.35438452999942</v>
      </c>
    </row>
    <row r="131">
      <c r="A131" t="str">
        <v>Pays-Bas</v>
      </c>
      <c r="B131">
        <v>1998</v>
      </c>
      <c r="C131" s="1">
        <f>Montants!C131/Montants!R131*1000</f>
        <v>128.83621828566933</v>
      </c>
      <c r="D131" s="1">
        <f>Montants!D131/Montants!R131*1000</f>
        <v>224.96444172096446</v>
      </c>
      <c r="E131" s="1">
        <f>Montants!E131/Montants!R131*1000</f>
        <v>25.9730038172445</v>
      </c>
      <c r="F131" s="1">
        <f>Montants!F131/Montants!R131*1000</f>
        <v>34.34395677912265</v>
      </c>
      <c r="G131" s="1">
        <f>Montants!G131/Montants!R131*1000</f>
        <v>49.112589036244145</v>
      </c>
      <c r="H131" s="1">
        <f>Montants!H131/Montants!R131*1000</f>
        <v>117.46319085660315</v>
      </c>
      <c r="I131" s="1">
        <f>Montants!I131/Montants!R131*1000</f>
        <v>64.67952573969653</v>
      </c>
      <c r="J131" s="1">
        <f>Montants!J131/Montants!R131*1000</f>
        <v>68.78348521731307</v>
      </c>
      <c r="K131" s="1">
        <f>Montants!K131/Montants!R131*1000</f>
        <v>51.04088780449412</v>
      </c>
      <c r="L131" s="1">
        <f>Montants!L131/Montants!R131*1000</f>
        <v>44.2159469745948</v>
      </c>
      <c r="M131" s="1">
        <f>Montants!M131/Montants!R131*1000</f>
        <v>26.74882081438297</v>
      </c>
      <c r="N131" s="1">
        <f>Montants!N131/Montants!R131*1000</f>
        <v>34.61380616943168</v>
      </c>
      <c r="O131" s="1">
        <f>Montants!O131/Montants!R131*1000</f>
        <v>20.97516823422927</v>
      </c>
      <c r="P131" s="1">
        <f>Montants!P131/Montants!R131*1000</f>
        <v>10.501638772859899</v>
      </c>
      <c r="Q131" s="1">
        <f>Montants!Q131/Montants!R131*1000</f>
        <v>97.74731977714937</v>
      </c>
    </row>
    <row r="132">
      <c r="A132" t="str">
        <v>Pays-Bas</v>
      </c>
      <c r="B132">
        <v>1999</v>
      </c>
      <c r="C132" s="1">
        <f>Montants!C132/Montants!R132*1000</f>
        <v>129.03312511423383</v>
      </c>
      <c r="D132" s="1">
        <f>Montants!D132/Montants!R132*1000</f>
        <v>225.45182827837567</v>
      </c>
      <c r="E132" s="1">
        <f>Montants!E132/Montants!R132*1000</f>
        <v>26.093687843373367</v>
      </c>
      <c r="F132" s="1">
        <f>Montants!F132/Montants!R132*1000</f>
        <v>31.21673780520584</v>
      </c>
      <c r="G132" s="1">
        <f>Montants!G132/Montants!R132*1000</f>
        <v>47.97282041909021</v>
      </c>
      <c r="H132" s="1">
        <f>Montants!H132/Montants!R132*1000</f>
        <v>121.98019589080862</v>
      </c>
      <c r="I132" s="1">
        <f>Montants!I132/Montants!R132*1000</f>
        <v>64.97618561245444</v>
      </c>
      <c r="J132" s="1">
        <f>Montants!J132/Montants!R132*1000</f>
        <v>70.46478373525713</v>
      </c>
      <c r="K132" s="1">
        <f>Montants!K132/Montants!R132*1000</f>
        <v>51.450903656556754</v>
      </c>
      <c r="L132" s="1">
        <f>Montants!L132/Montants!R132*1000</f>
        <v>40.64035436668781</v>
      </c>
      <c r="M132" s="1">
        <f>Montants!M132/Montants!R132*1000</f>
        <v>28.24934685144768</v>
      </c>
      <c r="N132" s="1">
        <f>Montants!N132/Montants!R132*1000</f>
        <v>36.60319747126684</v>
      </c>
      <c r="O132" s="1">
        <f>Montants!O132/Montants!R132*1000</f>
        <v>21.76086699422649</v>
      </c>
      <c r="P132" s="1">
        <f>Montants!P132/Montants!R132*1000</f>
        <v>10.703035124877703</v>
      </c>
      <c r="Q132" s="1">
        <f>Montants!Q132/Montants!R132*1000</f>
        <v>93.40293083613767</v>
      </c>
    </row>
    <row r="133">
      <c r="A133" t="str">
        <v>Pays-Bas</v>
      </c>
      <c r="B133">
        <v>2000</v>
      </c>
      <c r="C133" s="1">
        <f>Montants!C133/Montants!R133*1000</f>
        <v>128.04450517674636</v>
      </c>
      <c r="D133" s="1">
        <f>Montants!D133/Montants!R133*1000</f>
        <v>230.7349802705317</v>
      </c>
      <c r="E133" s="1">
        <f>Montants!E133/Montants!R133*1000</f>
        <v>26.520909142088</v>
      </c>
      <c r="F133" s="1">
        <f>Montants!F133/Montants!R133*1000</f>
        <v>28.086983668811065</v>
      </c>
      <c r="G133" s="1">
        <f>Montants!G133/Montants!R133*1000</f>
        <v>47.06412205145527</v>
      </c>
      <c r="H133" s="1">
        <f>Montants!H133/Montants!R133*1000</f>
        <v>121.76485339802348</v>
      </c>
      <c r="I133" s="1">
        <f>Montants!I133/Montants!R133*1000</f>
        <v>65.69324387260548</v>
      </c>
      <c r="J133" s="1">
        <f>Montants!J133/Montants!R133*1000</f>
        <v>70.90325651379527</v>
      </c>
      <c r="K133" s="1">
        <f>Montants!K133/Montants!R133*1000</f>
        <v>56.88023624183057</v>
      </c>
      <c r="L133" s="1">
        <f>Montants!L133/Montants!R133*1000</f>
        <v>44.68430291770944</v>
      </c>
      <c r="M133" s="1">
        <f>Montants!M133/Montants!R133*1000</f>
        <v>29.668411867364746</v>
      </c>
      <c r="N133" s="1">
        <f>Montants!N133/Montants!R133*1000</f>
        <v>33.78319591797045</v>
      </c>
      <c r="O133" s="1">
        <f>Montants!O133/Montants!R133*1000</f>
        <v>22.667137512602807</v>
      </c>
      <c r="P133" s="1">
        <f>Montants!P133/Montants!R133*1000</f>
        <v>11.735323169202582</v>
      </c>
      <c r="Q133" s="1">
        <f>Montants!Q133/Montants!R133*1000</f>
        <v>81.76853827926283</v>
      </c>
    </row>
    <row r="134">
      <c r="A134" t="str">
        <v>Pays-Bas</v>
      </c>
      <c r="B134">
        <v>2001</v>
      </c>
      <c r="C134" s="1">
        <f>Montants!C134/Montants!R134*1000</f>
        <v>125.13506657020173</v>
      </c>
      <c r="D134" s="1">
        <f>Montants!D134/Montants!R134*1000</f>
        <v>229.26551973616213</v>
      </c>
      <c r="E134" s="1">
        <f>Montants!E134/Montants!R134*1000</f>
        <v>27.1871388437362</v>
      </c>
      <c r="F134" s="1">
        <f>Montants!F134/Montants!R134*1000</f>
        <v>27.450225032650874</v>
      </c>
      <c r="G134" s="1">
        <f>Montants!G134/Montants!R134*1000</f>
        <v>46.843435529789815</v>
      </c>
      <c r="H134" s="1">
        <f>Montants!H134/Montants!R134*1000</f>
        <v>118.79750819795355</v>
      </c>
      <c r="I134" s="1">
        <f>Montants!I134/Montants!R134*1000</f>
        <v>67.38764810343045</v>
      </c>
      <c r="J134" s="1">
        <f>Montants!J134/Montants!R134*1000</f>
        <v>75.76882240742655</v>
      </c>
      <c r="K134" s="1">
        <f>Montants!K134/Montants!R134*1000</f>
        <v>56.01386840052993</v>
      </c>
      <c r="L134" s="1">
        <f>Montants!L134/Montants!R134*1000</f>
        <v>56.31923629837732</v>
      </c>
      <c r="M134" s="1">
        <f>Montants!M134/Montants!R134*1000</f>
        <v>32.30792359225399</v>
      </c>
      <c r="N134" s="1">
        <f>Montants!N134/Montants!R134*1000</f>
        <v>33.59516673087223</v>
      </c>
      <c r="O134" s="1">
        <f>Montants!O134/Montants!R134*1000</f>
        <v>23.456952522338838</v>
      </c>
      <c r="P134" s="1">
        <f>Montants!P134/Montants!R134*1000</f>
        <v>12.15834030198536</v>
      </c>
      <c r="Q134" s="1">
        <f>Montants!Q134/Montants!R134*1000</f>
        <v>68.31314773229101</v>
      </c>
    </row>
    <row r="135">
      <c r="A135" t="str">
        <v>Pays-Bas</v>
      </c>
      <c r="B135">
        <v>2002</v>
      </c>
      <c r="C135" s="1">
        <f>Montants!C135/Montants!R135*1000</f>
        <v>126.18725161519504</v>
      </c>
      <c r="D135" s="1">
        <f>Montants!D135/Montants!R135*1000</f>
        <v>241.3401123420883</v>
      </c>
      <c r="E135" s="1">
        <f>Montants!E135/Montants!R135*1000</f>
        <v>29.808396794032102</v>
      </c>
      <c r="F135" s="1">
        <f>Montants!F135/Montants!R135*1000</f>
        <v>20.21713549876779</v>
      </c>
      <c r="G135" s="1">
        <f>Montants!G135/Montants!R135*1000</f>
        <v>45.66062032370506</v>
      </c>
      <c r="H135" s="1">
        <f>Montants!H135/Montants!R135*1000</f>
        <v>121.95111120978662</v>
      </c>
      <c r="I135" s="1">
        <f>Montants!I135/Montants!R135*1000</f>
        <v>68.22228636131526</v>
      </c>
      <c r="J135" s="1">
        <f>Montants!J135/Montants!R135*1000</f>
        <v>77.74694167536245</v>
      </c>
      <c r="K135" s="1">
        <f>Montants!K135/Montants!R135*1000</f>
        <v>55.84245465242778</v>
      </c>
      <c r="L135" s="1">
        <f>Montants!L135/Montants!R135*1000</f>
        <v>50.58946293377145</v>
      </c>
      <c r="M135" s="1">
        <f>Montants!M135/Montants!R135*1000</f>
        <v>32.59252680890744</v>
      </c>
      <c r="N135" s="1">
        <f>Montants!N135/Montants!R135*1000</f>
        <v>31.75329144557181</v>
      </c>
      <c r="O135" s="1">
        <f>Montants!O135/Montants!R135*1000</f>
        <v>23.702848515796717</v>
      </c>
      <c r="P135" s="1">
        <f>Montants!P135/Montants!R135*1000</f>
        <v>13.44552740836127</v>
      </c>
      <c r="Q135" s="1">
        <f>Montants!Q135/Montants!R135*1000</f>
        <v>60.94003241491085</v>
      </c>
    </row>
    <row r="136">
      <c r="A136" t="str">
        <v>Pays-Bas</v>
      </c>
      <c r="B136">
        <v>2003</v>
      </c>
      <c r="C136" s="1">
        <f>Montants!C136/Montants!R136*1000</f>
        <v>126.65444141643107</v>
      </c>
      <c r="D136" s="1">
        <f>Montants!D136/Montants!R136*1000</f>
        <v>244.2163529701415</v>
      </c>
      <c r="E136" s="1">
        <f>Montants!E136/Montants!R136*1000</f>
        <v>30.172596762006638</v>
      </c>
      <c r="F136" s="1">
        <f>Montants!F136/Montants!R136*1000</f>
        <v>25.066007861515082</v>
      </c>
      <c r="G136" s="1">
        <f>Montants!G136/Montants!R136*1000</f>
        <v>44.32077698257053</v>
      </c>
      <c r="H136" s="1">
        <f>Montants!H136/Montants!R136*1000</f>
        <v>124.80791924543038</v>
      </c>
      <c r="I136" s="1">
        <f>Montants!I136/Montants!R136*1000</f>
        <v>61.37245413408722</v>
      </c>
      <c r="J136" s="1">
        <f>Montants!J136/Montants!R136*1000</f>
        <v>78.94625134774894</v>
      </c>
      <c r="K136" s="1">
        <f>Montants!K136/Montants!R136*1000</f>
        <v>55.91778519216565</v>
      </c>
      <c r="L136" s="1">
        <f>Montants!L136/Montants!R136*1000</f>
        <v>51.970048136922806</v>
      </c>
      <c r="M136" s="1">
        <f>Montants!M136/Montants!R136*1000</f>
        <v>31.768671098319878</v>
      </c>
      <c r="N136" s="1">
        <f>Montants!N136/Montants!R136*1000</f>
        <v>30.79659390944825</v>
      </c>
      <c r="O136" s="1">
        <f>Montants!O136/Montants!R136*1000</f>
        <v>24.382582414317124</v>
      </c>
      <c r="P136" s="1">
        <f>Montants!P136/Montants!R136*1000</f>
        <v>13.736427000823507</v>
      </c>
      <c r="Q136" s="1">
        <f>Montants!Q136/Montants!R136*1000</f>
        <v>55.87109152807138</v>
      </c>
    </row>
    <row r="137">
      <c r="A137" t="str">
        <v>Pays-Bas</v>
      </c>
      <c r="B137">
        <v>2004</v>
      </c>
      <c r="C137" s="1">
        <f>Montants!C137/Montants!R137*1000</f>
        <v>128.55097485998232</v>
      </c>
      <c r="D137" s="1">
        <f>Montants!D137/Montants!R137*1000</f>
        <v>247.13858592664337</v>
      </c>
      <c r="E137" s="1">
        <f>Montants!E137/Montants!R137*1000</f>
        <v>29.877458205246977</v>
      </c>
      <c r="F137" s="1">
        <f>Montants!F137/Montants!R137*1000</f>
        <v>29.17421147934476</v>
      </c>
      <c r="G137" s="1">
        <f>Montants!G137/Montants!R137*1000</f>
        <v>43.38653303575189</v>
      </c>
      <c r="H137" s="1">
        <f>Montants!H137/Montants!R137*1000</f>
        <v>127.4687328925759</v>
      </c>
      <c r="I137" s="1">
        <f>Montants!I137/Montants!R137*1000</f>
        <v>60.34446456394492</v>
      </c>
      <c r="J137" s="1">
        <f>Montants!J137/Montants!R137*1000</f>
        <v>68.94765654609004</v>
      </c>
      <c r="K137" s="1">
        <f>Montants!K137/Montants!R137*1000</f>
        <v>55.40910430791258</v>
      </c>
      <c r="L137" s="1">
        <f>Montants!L137/Montants!R137*1000</f>
        <v>52.9161578304628</v>
      </c>
      <c r="M137" s="1">
        <f>Montants!M137/Montants!R137*1000</f>
        <v>31.625047374405185</v>
      </c>
      <c r="N137" s="1">
        <f>Montants!N137/Montants!R137*1000</f>
        <v>30.618604455299618</v>
      </c>
      <c r="O137" s="1">
        <f>Montants!O137/Montants!R137*1000</f>
        <v>24.77365561965722</v>
      </c>
      <c r="P137" s="1">
        <f>Montants!P137/Montants!R137*1000</f>
        <v>14.24601002231861</v>
      </c>
      <c r="Q137" s="1">
        <f>Montants!Q137/Montants!R137*1000</f>
        <v>55.52280288036384</v>
      </c>
    </row>
    <row r="138">
      <c r="A138" t="str">
        <v>Pays-Bas</v>
      </c>
      <c r="B138">
        <v>2005</v>
      </c>
      <c r="C138" s="1">
        <f>Montants!C138/Montants!R138*1000</f>
        <v>131.42521662010185</v>
      </c>
      <c r="D138" s="1">
        <f>Montants!D138/Montants!R138*1000</f>
        <v>247.5485807792078</v>
      </c>
      <c r="E138" s="1">
        <f>Montants!E138/Montants!R138*1000</f>
        <v>28.959016018020794</v>
      </c>
      <c r="F138" s="1">
        <f>Montants!F138/Montants!R138*1000</f>
        <v>29.974975746043377</v>
      </c>
      <c r="G138" s="1">
        <f>Montants!G138/Montants!R138*1000</f>
        <v>44.061007548913885</v>
      </c>
      <c r="H138" s="1">
        <f>Montants!H138/Montants!R138*1000</f>
        <v>129.94291472183937</v>
      </c>
      <c r="I138" s="1">
        <f>Montants!I138/Montants!R138*1000</f>
        <v>59.97493410834961</v>
      </c>
      <c r="J138" s="1">
        <f>Montants!J138/Montants!R138*1000</f>
        <v>65.93328808703944</v>
      </c>
      <c r="K138" s="1">
        <f>Montants!K138/Montants!R138*1000</f>
        <v>57.49749132895027</v>
      </c>
      <c r="L138" s="1">
        <f>Montants!L138/Montants!R138*1000</f>
        <v>51.68903304783754</v>
      </c>
      <c r="M138" s="1">
        <f>Montants!M138/Montants!R138*1000</f>
        <v>31.848671965757163</v>
      </c>
      <c r="N138" s="1">
        <f>Montants!N138/Montants!R138*1000</f>
        <v>27.976366445015344</v>
      </c>
      <c r="O138" s="1">
        <f>Montants!O138/Montants!R138*1000</f>
        <v>24.886849567176174</v>
      </c>
      <c r="P138" s="1">
        <f>Montants!P138/Montants!R138*1000</f>
        <v>14.68145082380177</v>
      </c>
      <c r="Q138" s="1">
        <f>Montants!Q138/Montants!R138*1000</f>
        <v>53.6002031919456</v>
      </c>
    </row>
    <row r="139">
      <c r="A139" t="str">
        <v>Pays-Bas</v>
      </c>
      <c r="B139">
        <v>2006</v>
      </c>
      <c r="C139" s="1">
        <f>Montants!C139/Montants!R139*1000</f>
        <v>126.60889363877142</v>
      </c>
      <c r="D139" s="1">
        <f>Montants!D139/Montants!R139*1000</f>
        <v>262.27096014745285</v>
      </c>
      <c r="E139" s="1">
        <f>Montants!E139/Montants!R139*1000</f>
        <v>29.060762356148256</v>
      </c>
      <c r="F139" s="1">
        <f>Montants!F139/Montants!R139*1000</f>
        <v>24.197295664699595</v>
      </c>
      <c r="G139" s="1">
        <f>Montants!G139/Montants!R139*1000</f>
        <v>51.82534888403575</v>
      </c>
      <c r="H139" s="1">
        <f>Montants!H139/Montants!R139*1000</f>
        <v>128.8044235862646</v>
      </c>
      <c r="I139" s="1">
        <f>Montants!I139/Montants!R139*1000</f>
        <v>57.38193702275297</v>
      </c>
      <c r="J139" s="1">
        <f>Montants!J139/Montants!R139*1000</f>
        <v>63.15536762542012</v>
      </c>
      <c r="K139" s="1">
        <f>Montants!K139/Montants!R139*1000</f>
        <v>55.705280113997176</v>
      </c>
      <c r="L139" s="1">
        <f>Montants!L139/Montants!R139*1000</f>
        <v>52.63463593699178</v>
      </c>
      <c r="M139" s="1">
        <f>Montants!M139/Montants!R139*1000</f>
        <v>31.39569103046637</v>
      </c>
      <c r="N139" s="1">
        <f>Montants!N139/Montants!R139*1000</f>
        <v>28.80519802363583</v>
      </c>
      <c r="O139" s="1">
        <f>Montants!O139/Montants!R139*1000</f>
        <v>25.645493548936695</v>
      </c>
      <c r="P139" s="1">
        <f>Montants!P139/Montants!R139*1000</f>
        <v>14.299986060127317</v>
      </c>
      <c r="Q139" s="1">
        <f>Montants!Q139/Montants!R139*1000</f>
        <v>48.20872636029924</v>
      </c>
    </row>
    <row r="140">
      <c r="A140" t="str">
        <v>Pays-Bas</v>
      </c>
      <c r="B140">
        <v>2007</v>
      </c>
      <c r="C140" s="1">
        <f>Montants!C140/Montants!R140*1000</f>
        <v>129.36697023001045</v>
      </c>
      <c r="D140" s="1">
        <f>Montants!D140/Montants!R140*1000</f>
        <v>262.67506846874926</v>
      </c>
      <c r="E140" s="1">
        <f>Montants!E140/Montants!R140*1000</f>
        <v>33.39567886115503</v>
      </c>
      <c r="F140" s="1">
        <f>Montants!F140/Montants!R140*1000</f>
        <v>19.74275047686907</v>
      </c>
      <c r="G140" s="1">
        <f>Montants!G140/Montants!R140*1000</f>
        <v>51.004579427460236</v>
      </c>
      <c r="H140" s="1">
        <f>Montants!H140/Montants!R140*1000</f>
        <v>128.9810217244476</v>
      </c>
      <c r="I140" s="1">
        <f>Montants!I140/Montants!R140*1000</f>
        <v>54.14041103515842</v>
      </c>
      <c r="J140" s="1">
        <f>Montants!J140/Montants!R140*1000</f>
        <v>66.39056504345632</v>
      </c>
      <c r="K140" s="1">
        <f>Montants!K140/Montants!R140*1000</f>
        <v>54.719333793502706</v>
      </c>
      <c r="L140" s="1">
        <f>Montants!L140/Montants!R140*1000</f>
        <v>50.833871434615126</v>
      </c>
      <c r="M140" s="1">
        <f>Montants!M140/Montants!R140*1000</f>
        <v>30.092850303934448</v>
      </c>
      <c r="N140" s="1">
        <f>Montants!N140/Montants!R140*1000</f>
        <v>29.257865556322507</v>
      </c>
      <c r="O140" s="1">
        <f>Montants!O140/Montants!R140*1000</f>
        <v>26.719511923582196</v>
      </c>
      <c r="P140" s="1">
        <f>Montants!P140/Montants!R140*1000</f>
        <v>14.94066041726971</v>
      </c>
      <c r="Q140" s="1">
        <f>Montants!Q140/Montants!R140*1000</f>
        <v>47.738861303466855</v>
      </c>
    </row>
    <row r="141">
      <c r="A141" t="str">
        <v>Pays-Bas</v>
      </c>
      <c r="B141">
        <v>2008</v>
      </c>
      <c r="C141" s="1">
        <f>Montants!C141/Montants!R141*1000</f>
        <v>127.48213418441684</v>
      </c>
      <c r="D141" s="1">
        <f>Montants!D141/Montants!R141*1000</f>
        <v>253.73274127523766</v>
      </c>
      <c r="E141" s="1">
        <f>Montants!E141/Montants!R141*1000</f>
        <v>37.757579962533825</v>
      </c>
      <c r="F141" s="1">
        <f>Montants!F141/Montants!R141*1000</f>
        <v>16.738361201692918</v>
      </c>
      <c r="G141" s="1">
        <f>Montants!G141/Montants!R141*1000</f>
        <v>52.636508707416915</v>
      </c>
      <c r="H141" s="1">
        <f>Montants!H141/Montants!R141*1000</f>
        <v>129.0466939568445</v>
      </c>
      <c r="I141" s="1">
        <f>Montants!I141/Montants!R141*1000</f>
        <v>57.75341705404843</v>
      </c>
      <c r="J141" s="1">
        <f>Montants!J141/Montants!R141*1000</f>
        <v>68.62207729133421</v>
      </c>
      <c r="K141" s="1">
        <f>Montants!K141/Montants!R141*1000</f>
        <v>53.6737667383612</v>
      </c>
      <c r="L141" s="1">
        <f>Montants!L141/Montants!R141*1000</f>
        <v>53.531534031776864</v>
      </c>
      <c r="M141" s="1">
        <f>Montants!M141/Montants!R141*1000</f>
        <v>31.686671754665927</v>
      </c>
      <c r="N141" s="1">
        <f>Montants!N141/Montants!R141*1000</f>
        <v>28.030250468327207</v>
      </c>
      <c r="O141" s="1">
        <f>Montants!O141/Montants!R141*1000</f>
        <v>25.80656351904531</v>
      </c>
      <c r="P141" s="1">
        <f>Montants!P141/Montants!R141*1000</f>
        <v>15.22930687573718</v>
      </c>
      <c r="Q141" s="1">
        <f>Montants!Q141/Montants!R141*1000</f>
        <v>48.27239297856102</v>
      </c>
    </row>
    <row r="142">
      <c r="A142" t="str">
        <v>Pays-Bas</v>
      </c>
      <c r="B142">
        <v>2009</v>
      </c>
      <c r="C142" s="1">
        <f>Montants!C142/Montants!R142*1000</f>
        <v>128.09657378037593</v>
      </c>
      <c r="D142" s="1">
        <f>Montants!D142/Montants!R142*1000</f>
        <v>257.0090701758985</v>
      </c>
      <c r="E142" s="1">
        <f>Montants!E142/Montants!R142*1000</f>
        <v>39.19705350355205</v>
      </c>
      <c r="F142" s="1">
        <f>Montants!F142/Montants!R142*1000</f>
        <v>21.754659606259995</v>
      </c>
      <c r="G142" s="1">
        <f>Montants!G142/Montants!R142*1000</f>
        <v>51.416231944844945</v>
      </c>
      <c r="H142" s="1">
        <f>Montants!H142/Montants!R142*1000</f>
        <v>126.08134322489317</v>
      </c>
      <c r="I142" s="1">
        <f>Montants!I142/Montants!R142*1000</f>
        <v>64.90680787480012</v>
      </c>
      <c r="J142" s="1">
        <f>Montants!J142/Montants!R142*1000</f>
        <v>71.61113586913781</v>
      </c>
      <c r="K142" s="1">
        <f>Montants!K142/Montants!R142*1000</f>
        <v>42.73599496683881</v>
      </c>
      <c r="L142" s="1">
        <f>Montants!L142/Montants!R142*1000</f>
        <v>52.45825359792382</v>
      </c>
      <c r="M142" s="1">
        <f>Montants!M142/Montants!R142*1000</f>
        <v>31.562114976275986</v>
      </c>
      <c r="N142" s="1">
        <f>Montants!N142/Montants!R142*1000</f>
        <v>27.970744750570162</v>
      </c>
      <c r="O142" s="1">
        <f>Montants!O142/Montants!R142*1000</f>
        <v>25.98828217159934</v>
      </c>
      <c r="P142" s="1">
        <f>Montants!P142/Montants!R142*1000</f>
        <v>15.017563635410387</v>
      </c>
      <c r="Q142" s="1">
        <f>Montants!Q142/Montants!R142*1000</f>
        <v>44.194169921619</v>
      </c>
    </row>
    <row r="143">
      <c r="A143" t="str">
        <v>Pays-Bas</v>
      </c>
      <c r="B143">
        <v>2010</v>
      </c>
      <c r="C143" s="1">
        <f>Montants!C143/Montants!R143*1000</f>
        <v>129.74543556646077</v>
      </c>
      <c r="D143" s="1">
        <f>Montants!D143/Montants!R143*1000</f>
        <v>265.29884827017753</v>
      </c>
      <c r="E143" s="1">
        <f>Montants!E143/Montants!R143*1000</f>
        <v>38.6699891478345</v>
      </c>
      <c r="F143" s="1">
        <f>Montants!F143/Montants!R143*1000</f>
        <v>24.37122680389405</v>
      </c>
      <c r="G143" s="1">
        <f>Montants!G143/Montants!R143*1000</f>
        <v>50.877879722362785</v>
      </c>
      <c r="H143" s="1">
        <f>Montants!H143/Montants!R143*1000</f>
        <v>125.49367805666675</v>
      </c>
      <c r="I143" s="1">
        <f>Montants!I143/Montants!R143*1000</f>
        <v>60.95989154199406</v>
      </c>
      <c r="J143" s="1">
        <f>Montants!J143/Montants!R143*1000</f>
        <v>70.74593521161722</v>
      </c>
      <c r="K143" s="1">
        <f>Montants!K143/Montants!R143*1000</f>
        <v>48.3382820480996</v>
      </c>
      <c r="L143" s="1">
        <f>Montants!L143/Montants!R143*1000</f>
        <v>49.687642215878526</v>
      </c>
      <c r="M143" s="1">
        <f>Montants!M143/Montants!R143*1000</f>
        <v>30.481536997609975</v>
      </c>
      <c r="N143" s="1">
        <f>Montants!N143/Montants!R143*1000</f>
        <v>25.88289208619356</v>
      </c>
      <c r="O143" s="1">
        <f>Montants!O143/Montants!R143*1000</f>
        <v>24.835864974874532</v>
      </c>
      <c r="P143" s="1">
        <f>Montants!P143/Montants!R143*1000</f>
        <v>14.515169163301222</v>
      </c>
      <c r="Q143" s="1">
        <f>Montants!Q143/Montants!R143*1000</f>
        <v>40.09572819303489</v>
      </c>
    </row>
    <row r="144">
      <c r="A144" t="str">
        <v>Pays-Bas</v>
      </c>
      <c r="B144">
        <v>2011</v>
      </c>
      <c r="C144" s="1">
        <f>Montants!C144/Montants!R144*1000</f>
        <v>135.83543916073208</v>
      </c>
      <c r="D144" s="1">
        <f>Montants!D144/Montants!R144*1000</f>
        <v>269.98621640248103</v>
      </c>
      <c r="E144" s="1">
        <f>Montants!E144/Montants!R144*1000</f>
        <v>38.30372412384818</v>
      </c>
      <c r="F144" s="1">
        <f>Montants!F144/Montants!R144*1000</f>
        <v>23.821374786226613</v>
      </c>
      <c r="G144" s="1">
        <f>Montants!G144/Montants!R144*1000</f>
        <v>53.94108788319677</v>
      </c>
      <c r="H144" s="1">
        <f>Montants!H144/Montants!R144*1000</f>
        <v>124.73836689894581</v>
      </c>
      <c r="I144" s="1">
        <f>Montants!I144/Montants!R144*1000</f>
        <v>52.53082165556321</v>
      </c>
      <c r="J144" s="1">
        <f>Montants!J144/Montants!R144*1000</f>
        <v>67.12803430584272</v>
      </c>
      <c r="K144" s="1">
        <f>Montants!K144/Montants!R144*1000</f>
        <v>47.106720780049514</v>
      </c>
      <c r="L144" s="1">
        <f>Montants!L144/Montants!R144*1000</f>
        <v>51.40452306200067</v>
      </c>
      <c r="M144" s="1">
        <f>Montants!M144/Montants!R144*1000</f>
        <v>29.63473466574776</v>
      </c>
      <c r="N144" s="1">
        <f>Montants!N144/Montants!R144*1000</f>
        <v>25.8506266431835</v>
      </c>
      <c r="O144" s="1">
        <f>Montants!O144/Montants!R144*1000</f>
        <v>24.634989917553668</v>
      </c>
      <c r="P144" s="1">
        <f>Montants!P144/Montants!R144*1000</f>
        <v>14.542971641524364</v>
      </c>
      <c r="Q144" s="1">
        <f>Montants!Q144/Montants!R144*1000</f>
        <v>40.54036807310411</v>
      </c>
    </row>
    <row r="145">
      <c r="A145" t="str">
        <v>Pays-Bas</v>
      </c>
      <c r="B145">
        <v>2012</v>
      </c>
      <c r="C145" s="1">
        <f>Montants!C145/Montants!R145*1000</f>
        <v>141.14567057187864</v>
      </c>
      <c r="D145" s="1">
        <f>Montants!D145/Montants!R145*1000</f>
        <v>275.8818614914636</v>
      </c>
      <c r="E145" s="1">
        <f>Montants!E145/Montants!R145*1000</f>
        <v>36.47025810113585</v>
      </c>
      <c r="F145" s="1">
        <f>Montants!F145/Montants!R145*1000</f>
        <v>26.518026262922596</v>
      </c>
      <c r="G145" s="1">
        <f>Montants!G145/Montants!R145*1000</f>
        <v>52.825591999948976</v>
      </c>
      <c r="H145" s="1">
        <f>Montants!H145/Montants!R145*1000</f>
        <v>125.58434683894667</v>
      </c>
      <c r="I145" s="1">
        <f>Montants!I145/Montants!R145*1000</f>
        <v>47.69800827811402</v>
      </c>
      <c r="J145" s="1">
        <f>Montants!J145/Montants!R145*1000</f>
        <v>66.14838104834853</v>
      </c>
      <c r="K145" s="1">
        <f>Montants!K145/Montants!R145*1000</f>
        <v>46.77963507420328</v>
      </c>
      <c r="L145" s="1">
        <f>Montants!L145/Montants!R145*1000</f>
        <v>49.51243311500711</v>
      </c>
      <c r="M145" s="1">
        <f>Montants!M145/Montants!R145*1000</f>
        <v>28.55566680909955</v>
      </c>
      <c r="N145" s="1">
        <f>Montants!N145/Montants!R145*1000</f>
        <v>23.96380078954585</v>
      </c>
      <c r="O145" s="1">
        <f>Montants!O145/Montants!R145*1000</f>
        <v>25.338171799565046</v>
      </c>
      <c r="P145" s="1">
        <f>Montants!P145/Montants!R145*1000</f>
        <v>14.50264351175709</v>
      </c>
      <c r="Q145" s="1">
        <f>Montants!Q145/Montants!R145*1000</f>
        <v>39.07550430806318</v>
      </c>
    </row>
    <row r="146">
      <c r="A146" t="str">
        <v>Pays-Bas</v>
      </c>
      <c r="B146">
        <v>2013</v>
      </c>
      <c r="C146" s="1">
        <f>Montants!C146/Montants!R146*1000</f>
        <v>143.78130678675834</v>
      </c>
      <c r="D146" s="1">
        <f>Montants!D146/Montants!R146*1000</f>
        <v>272.2730504858971</v>
      </c>
      <c r="E146" s="1">
        <f>Montants!E146/Montants!R146*1000</f>
        <v>34.83289879118274</v>
      </c>
      <c r="F146" s="1">
        <f>Montants!F146/Montants!R146*1000</f>
        <v>31.91909615232677</v>
      </c>
      <c r="G146" s="1">
        <f>Montants!G146/Montants!R146*1000</f>
        <v>55.099944694635376</v>
      </c>
      <c r="H146" s="1">
        <f>Montants!H146/Montants!R146*1000</f>
        <v>123.35308524926916</v>
      </c>
      <c r="I146" s="1">
        <f>Montants!I146/Montants!R146*1000</f>
        <v>47.12017065655368</v>
      </c>
      <c r="J146" s="1">
        <f>Montants!J146/Montants!R146*1000</f>
        <v>65.08651339179899</v>
      </c>
      <c r="K146" s="1">
        <f>Montants!K146/Montants!R146*1000</f>
        <v>47.139132495852095</v>
      </c>
      <c r="L146" s="1">
        <f>Montants!L146/Montants!R146*1000</f>
        <v>49.08588133048906</v>
      </c>
      <c r="M146" s="1">
        <f>Montants!M146/Montants!R146*1000</f>
        <v>27.712728134629057</v>
      </c>
      <c r="N146" s="1">
        <f>Montants!N146/Montants!R146*1000</f>
        <v>23.74338310816149</v>
      </c>
      <c r="O146" s="1">
        <f>Montants!O146/Montants!R146*1000</f>
        <v>26.96689578889152</v>
      </c>
      <c r="P146" s="1">
        <f>Montants!P146/Montants!R146*1000</f>
        <v>13.876906059887808</v>
      </c>
      <c r="Q146" s="1">
        <f>Montants!Q146/Montants!R146*1000</f>
        <v>38.00900687366674</v>
      </c>
    </row>
    <row r="147">
      <c r="A147" t="str">
        <v>Pays-Bas</v>
      </c>
      <c r="B147">
        <v>2014</v>
      </c>
      <c r="C147" s="1">
        <f>Montants!C147/Montants!R147*1000</f>
        <v>146.23911521946115</v>
      </c>
      <c r="D147" s="1">
        <f>Montants!D147/Montants!R147*1000</f>
        <v>272.4710422275889</v>
      </c>
      <c r="E147" s="1">
        <f>Montants!E147/Montants!R147*1000</f>
        <v>34.20390559482449</v>
      </c>
      <c r="F147" s="1">
        <f>Montants!F147/Montants!R147*1000</f>
        <v>34.42144356938831</v>
      </c>
      <c r="G147" s="1">
        <f>Montants!G147/Montants!R147*1000</f>
        <v>54.602031615518975</v>
      </c>
      <c r="H147" s="1">
        <f>Montants!H147/Montants!R147*1000</f>
        <v>124.95507367916618</v>
      </c>
      <c r="I147" s="1">
        <f>Montants!I147/Montants!R147*1000</f>
        <v>45.402382198457694</v>
      </c>
      <c r="J147" s="1">
        <f>Montants!J147/Montants!R147*1000</f>
        <v>63.85212462088491</v>
      </c>
      <c r="K147" s="1">
        <f>Montants!K147/Montants!R147*1000</f>
        <v>52.35729193596186</v>
      </c>
      <c r="L147" s="1">
        <f>Montants!L147/Montants!R147*1000</f>
        <v>47.06702061251127</v>
      </c>
      <c r="M147" s="1">
        <f>Montants!M147/Montants!R147*1000</f>
        <v>26.16761143303929</v>
      </c>
      <c r="N147" s="1">
        <f>Montants!N147/Montants!R147*1000</f>
        <v>23.07794164937923</v>
      </c>
      <c r="O147" s="1">
        <f>Montants!O147/Montants!R147*1000</f>
        <v>26.066724256429985</v>
      </c>
      <c r="P147" s="1">
        <f>Montants!P147/Montants!R147*1000</f>
        <v>13.506270768571122</v>
      </c>
      <c r="Q147" s="1">
        <f>Montants!Q147/Montants!R147*1000</f>
        <v>35.61002061881672</v>
      </c>
    </row>
    <row r="148">
      <c r="A148" t="str">
        <v>Pays-Bas</v>
      </c>
      <c r="B148">
        <v>2015</v>
      </c>
      <c r="C148" s="1">
        <f>Montants!C148/Montants!R148*1000</f>
        <v>144.23699938999144</v>
      </c>
      <c r="D148" s="1">
        <f>Montants!D148/Montants!R148*1000</f>
        <v>266.4567984348381</v>
      </c>
      <c r="E148" s="1">
        <f>Montants!E148/Montants!R148*1000</f>
        <v>41.120266507369095</v>
      </c>
      <c r="F148" s="1">
        <f>Montants!F148/Montants!R148*1000</f>
        <v>33.39243779018865</v>
      </c>
      <c r="G148" s="1">
        <f>Montants!G148/Montants!R148*1000</f>
        <v>63.28601816118765</v>
      </c>
      <c r="H148" s="1">
        <f>Montants!H148/Montants!R148*1000</f>
        <v>126.43612767826947</v>
      </c>
      <c r="I148" s="1">
        <f>Montants!I148/Montants!R148*1000</f>
        <v>41.379441131012776</v>
      </c>
      <c r="J148" s="1">
        <f>Montants!J148/Montants!R148*1000</f>
        <v>62.04703703352518</v>
      </c>
      <c r="K148" s="1">
        <f>Montants!K148/Montants!R148*1000</f>
        <v>50.889885552279</v>
      </c>
      <c r="L148" s="1">
        <f>Montants!L148/Montants!R148*1000</f>
        <v>44.761353902948585</v>
      </c>
      <c r="M148" s="1">
        <f>Montants!M148/Montants!R148*1000</f>
        <v>27.510438099933946</v>
      </c>
      <c r="N148" s="1">
        <f>Montants!N148/Montants!R148*1000</f>
        <v>24.327647294943883</v>
      </c>
      <c r="O148" s="1">
        <f>Montants!O148/Montants!R148*1000</f>
        <v>27.39665411882208</v>
      </c>
      <c r="P148" s="1">
        <f>Montants!P148/Montants!R148*1000</f>
        <v>13.707809057837029</v>
      </c>
      <c r="Q148" s="1">
        <f>Montants!Q148/Montants!R148*1000</f>
        <v>33.051085846853084</v>
      </c>
    </row>
    <row r="149">
      <c r="A149" t="str">
        <v>Pays-Bas</v>
      </c>
      <c r="B149">
        <v>2016</v>
      </c>
      <c r="C149" s="1">
        <f>Montants!C149/Montants!R149*1000</f>
        <v>148.11606208442547</v>
      </c>
      <c r="D149" s="1">
        <f>Montants!D149/Montants!R149*1000</f>
        <v>261.56336652133086</v>
      </c>
      <c r="E149" s="1">
        <f>Montants!E149/Montants!R149*1000</f>
        <v>43.161259520866075</v>
      </c>
      <c r="F149" s="1">
        <f>Montants!F149/Montants!R149*1000</f>
        <v>30.48258025351035</v>
      </c>
      <c r="G149" s="1">
        <f>Montants!G149/Montants!R149*1000</f>
        <v>67.98744146781797</v>
      </c>
      <c r="H149" s="1">
        <f>Montants!H149/Montants!R149*1000</f>
        <v>129.72723449865467</v>
      </c>
      <c r="I149" s="1">
        <f>Montants!I149/Montants!R149*1000</f>
        <v>42.92412711561628</v>
      </c>
      <c r="J149" s="1">
        <f>Montants!J149/Montants!R149*1000</f>
        <v>58.998542426149065</v>
      </c>
      <c r="K149" s="1">
        <f>Montants!K149/Montants!R149*1000</f>
        <v>43.35412721046924</v>
      </c>
      <c r="L149" s="1">
        <f>Montants!L149/Montants!R149*1000</f>
        <v>48.419275386604866</v>
      </c>
      <c r="M149" s="1">
        <f>Montants!M149/Montants!R149*1000</f>
        <v>27.845667907132626</v>
      </c>
      <c r="N149" s="1">
        <f>Montants!N149/Montants!R149*1000</f>
        <v>24.785078996708602</v>
      </c>
      <c r="O149" s="1">
        <f>Montants!O149/Montants!R149*1000</f>
        <v>27.940520869232543</v>
      </c>
      <c r="P149" s="1">
        <f>Montants!P149/Montants!R149*1000</f>
        <v>14.082503106434508</v>
      </c>
      <c r="Q149" s="1">
        <f>Montants!Q149/Montants!R149*1000</f>
        <v>30.61221263504691</v>
      </c>
    </row>
    <row r="150">
      <c r="A150" t="str">
        <v>Pays-Bas</v>
      </c>
      <c r="B150">
        <v>2017</v>
      </c>
      <c r="C150" s="1">
        <f>Montants!C150/Montants!R150*1000</f>
        <v>147.63330104435633</v>
      </c>
      <c r="D150" s="1">
        <f>Montants!D150/Montants!R150*1000</f>
        <v>267.76698363852125</v>
      </c>
      <c r="E150" s="1">
        <f>Montants!E150/Montants!R150*1000</f>
        <v>44.81730772225665</v>
      </c>
      <c r="F150" s="1">
        <f>Montants!F150/Montants!R150*1000</f>
        <v>27.667811835207853</v>
      </c>
      <c r="G150" s="1">
        <f>Montants!G150/Montants!R150*1000</f>
        <v>66.92539377497593</v>
      </c>
      <c r="H150" s="1">
        <f>Montants!H150/Montants!R150*1000</f>
        <v>129.30022207756207</v>
      </c>
      <c r="I150" s="1">
        <f>Montants!I150/Montants!R150*1000</f>
        <v>45.1412357230291</v>
      </c>
      <c r="J150" s="1">
        <f>Montants!J150/Montants!R150*1000</f>
        <v>58.47834821637144</v>
      </c>
      <c r="K150" s="1">
        <f>Montants!K150/Montants!R150*1000</f>
        <v>44.00437302801043</v>
      </c>
      <c r="L150" s="1">
        <f>Montants!L150/Montants!R150*1000</f>
        <v>46.79513734235763</v>
      </c>
      <c r="M150" s="1">
        <f>Montants!M150/Montants!R150*1000</f>
        <v>27.938790066623266</v>
      </c>
      <c r="N150" s="1">
        <f>Montants!N150/Montants!R150*1000</f>
        <v>25.671294061216166</v>
      </c>
      <c r="O150" s="1">
        <f>Montants!O150/Montants!R150*1000</f>
        <v>27.78305545086728</v>
      </c>
      <c r="P150" s="1">
        <f>Montants!P150/Montants!R150*1000</f>
        <v>13.178263185271241</v>
      </c>
      <c r="Q150" s="1">
        <f>Montants!Q150/Montants!R150*1000</f>
        <v>26.8984828333733</v>
      </c>
    </row>
    <row r="151">
      <c r="A151" t="str">
        <v>Pays-Bas</v>
      </c>
      <c r="B151">
        <v>2018</v>
      </c>
      <c r="C151" s="1">
        <f>Montants!C151/Montants!R151*1000</f>
        <v>146.00635057445464</v>
      </c>
      <c r="D151" s="1">
        <f>Montants!D151/Montants!R151*1000</f>
        <v>269.8455451707802</v>
      </c>
      <c r="E151" s="1">
        <f>Montants!E151/Montants!R151*1000</f>
        <v>45.908488281963116</v>
      </c>
      <c r="F151" s="1">
        <f>Montants!F151/Montants!R151*1000</f>
        <v>23.639579461488047</v>
      </c>
      <c r="G151" s="1">
        <f>Montants!G151/Montants!R151*1000</f>
        <v>66.20818032997849</v>
      </c>
      <c r="H151" s="1">
        <f>Montants!H151/Montants!R151*1000</f>
        <v>128.70836737564457</v>
      </c>
      <c r="I151" s="1">
        <f>Montants!I151/Montants!R151*1000</f>
        <v>43.822555013871316</v>
      </c>
      <c r="J151" s="1">
        <f>Montants!J151/Montants!R151*1000</f>
        <v>59.20519059205191</v>
      </c>
      <c r="K151" s="1">
        <f>Montants!K151/Montants!R151*1000</f>
        <v>46.70754736744448</v>
      </c>
      <c r="L151" s="1">
        <f>Montants!L151/Montants!R151*1000</f>
        <v>49.30523757792323</v>
      </c>
      <c r="M151" s="1">
        <f>Montants!M151/Montants!R151*1000</f>
        <v>28.62846146709643</v>
      </c>
      <c r="N151" s="1">
        <f>Montants!N151/Montants!R151*1000</f>
        <v>25.929018414271738</v>
      </c>
      <c r="O151" s="1">
        <f>Montants!O151/Montants!R151*1000</f>
        <v>28.7421852320713</v>
      </c>
      <c r="P151" s="1">
        <f>Montants!P151/Montants!R151*1000</f>
        <v>13.488237072151744</v>
      </c>
      <c r="Q151" s="1">
        <f>Montants!Q151/Montants!R151*1000</f>
        <v>23.855056068808864</v>
      </c>
    </row>
    <row r="152">
      <c r="A152" t="str">
        <v>Pays-Bas</v>
      </c>
      <c r="B152">
        <v>2019</v>
      </c>
      <c r="C152" s="1">
        <f>Montants!C152/Montants!R152*1000</f>
        <v>146.57131897010748</v>
      </c>
      <c r="D152" s="1">
        <f>Montants!D152/Montants!R152*1000</f>
        <v>271.6636417247322</v>
      </c>
      <c r="E152" s="1">
        <f>Montants!E152/Montants!R152*1000</f>
        <v>47.8790099565439</v>
      </c>
      <c r="F152" s="1">
        <f>Montants!F152/Montants!R152*1000</f>
        <v>21.499035262998184</v>
      </c>
      <c r="G152" s="1">
        <f>Montants!G152/Montants!R152*1000</f>
        <v>64.97804292936523</v>
      </c>
      <c r="H152" s="1">
        <f>Montants!H152/Montants!R152*1000</f>
        <v>127.90637757000786</v>
      </c>
      <c r="I152" s="1">
        <f>Montants!I152/Montants!R152*1000</f>
        <v>42.18792046215769</v>
      </c>
      <c r="J152" s="1">
        <f>Montants!J152/Montants!R152*1000</f>
        <v>61.05038961633812</v>
      </c>
      <c r="K152" s="1">
        <f>Montants!K152/Montants!R152*1000</f>
        <v>48.39716247087181</v>
      </c>
      <c r="L152" s="1">
        <f>Montants!L152/Montants!R152*1000</f>
        <v>47.30360302074328</v>
      </c>
      <c r="M152" s="1">
        <f>Montants!M152/Montants!R152*1000</f>
        <v>27.54223944944149</v>
      </c>
      <c r="N152" s="1">
        <f>Montants!N152/Montants!R152*1000</f>
        <v>29.059481618467988</v>
      </c>
      <c r="O152" s="1">
        <f>Montants!O152/Montants!R152*1000</f>
        <v>28.99650175484802</v>
      </c>
      <c r="P152" s="1">
        <f>Montants!P152/Montants!R152*1000</f>
        <v>13.729610269153037</v>
      </c>
      <c r="Q152" s="1">
        <f>Montants!Q152/Montants!R152*1000</f>
        <v>21.235664924223776</v>
      </c>
    </row>
    <row r="153">
      <c r="A153" t="str">
        <v>Pays-Bas</v>
      </c>
      <c r="B153">
        <v>2020</v>
      </c>
      <c r="C153" s="1">
        <f>Montants!C153/Montants!R153*1000</f>
        <v>137.79756491801515</v>
      </c>
      <c r="D153" s="1">
        <f>Montants!D153/Montants!R153*1000</f>
        <v>265.04635262835666</v>
      </c>
      <c r="E153" s="1">
        <f>Montants!E153/Montants!R153*1000</f>
        <v>47.44388117127802</v>
      </c>
      <c r="F153" s="1">
        <f>Montants!F153/Montants!R153*1000</f>
        <v>20.316258386124183</v>
      </c>
      <c r="G153" s="1">
        <f>Montants!G153/Montants!R153*1000</f>
        <v>61.422676028557014</v>
      </c>
      <c r="H153" s="1">
        <f>Montants!H153/Montants!R153*1000</f>
        <v>118.61610699400835</v>
      </c>
      <c r="I153" s="1">
        <f>Montants!I153/Montants!R153*1000</f>
        <v>84.28519098205068</v>
      </c>
      <c r="J153" s="1">
        <f>Montants!J153/Montants!R153*1000</f>
        <v>59.34263545239602</v>
      </c>
      <c r="K153" s="1">
        <f>Montants!K153/Montants!R153*1000</f>
        <v>46.27065631428081</v>
      </c>
      <c r="L153" s="1">
        <f>Montants!L153/Montants!R153*1000</f>
        <v>47.68211241953291</v>
      </c>
      <c r="M153" s="1">
        <f>Montants!M153/Montants!R153*1000</f>
        <v>25.72128993255238</v>
      </c>
      <c r="N153" s="1">
        <f>Montants!N153/Montants!R153*1000</f>
        <v>27.719358466303085</v>
      </c>
      <c r="O153" s="1">
        <f>Montants!O153/Montants!R153*1000</f>
        <v>27.762906113833548</v>
      </c>
      <c r="P153" s="1">
        <f>Montants!P153/Montants!R153*1000</f>
        <v>13.2743476178156</v>
      </c>
      <c r="Q153" s="1">
        <f>Montants!Q153/Montants!R153*1000</f>
        <v>17.298662574895552</v>
      </c>
    </row>
    <row r="154">
      <c r="A154" t="str">
        <v>Pays-Bas</v>
      </c>
      <c r="B154">
        <v>2021</v>
      </c>
      <c r="C154" s="1">
        <f>Montants!C154/Montants!R154*1000</f>
        <v>138.02297816805202</v>
      </c>
      <c r="D154" s="1">
        <f>Montants!D154/Montants!R154*1000</f>
        <v>273.51156362498807</v>
      </c>
      <c r="E154" s="1">
        <f>Montants!E154/Montants!R154*1000</f>
        <v>48.962414247344014</v>
      </c>
      <c r="F154" s="1">
        <f>Montants!F154/Montants!R154*1000</f>
        <v>17.542787734223587</v>
      </c>
      <c r="G154" s="1">
        <f>Montants!G154/Montants!R154*1000</f>
        <v>60.18754994855451</v>
      </c>
      <c r="H154" s="1">
        <f>Montants!H154/Montants!R154*1000</f>
        <v>119.7543325406737</v>
      </c>
      <c r="I154" s="1">
        <f>Montants!I154/Montants!R154*1000</f>
        <v>78.83256633534636</v>
      </c>
      <c r="J154" s="1">
        <f>Montants!J154/Montants!R154*1000</f>
        <v>61.040494072160534</v>
      </c>
      <c r="K154" s="1">
        <f>Montants!K154/Montants!R154*1000</f>
        <v>47.6988838407414</v>
      </c>
      <c r="L154" s="1">
        <f>Montants!L154/Montants!R154*1000</f>
        <v>46.034543015023054</v>
      </c>
      <c r="M154" s="1">
        <f>Montants!M154/Montants!R154*1000</f>
        <v>25.44168574996762</v>
      </c>
      <c r="N154" s="1">
        <f>Montants!N154/Montants!R154*1000</f>
        <v>27.316207649124692</v>
      </c>
      <c r="O154" s="1">
        <f>Montants!O154/Montants!R154*1000</f>
        <v>28.249802649747902</v>
      </c>
      <c r="P154" s="1">
        <f>Montants!P154/Montants!R154*1000</f>
        <v>13.011674825439732</v>
      </c>
      <c r="Q154" s="1">
        <f>Montants!Q154/Montants!R154*1000</f>
        <v>14.392515598612805</v>
      </c>
    </row>
    <row r="155">
      <c r="A155" t="str">
        <v>Pays-Bas</v>
      </c>
      <c r="B155">
        <v>2022</v>
      </c>
      <c r="C155" s="1">
        <f>Montants!C155/Montants!R155*1000</f>
        <v>135.6283024484632</v>
      </c>
      <c r="D155" s="1">
        <f>Montants!D155/Montants!R155*1000</f>
        <v>259.44453747116177</v>
      </c>
      <c r="E155" s="1">
        <f>Montants!E155/Montants!R155*1000</f>
        <v>47.990157773312504</v>
      </c>
      <c r="F155" s="1">
        <f>Montants!F155/Montants!R155*1000</f>
        <v>13.96098459477562</v>
      </c>
      <c r="G155" s="1">
        <f>Montants!G155/Montants!R155*1000</f>
        <v>72.42827640098237</v>
      </c>
      <c r="H155" s="1">
        <f>Montants!H155/Montants!R155*1000</f>
        <v>124.14647986901839</v>
      </c>
      <c r="I155" s="1">
        <f>Montants!I155/Montants!R155*1000</f>
        <v>51.04841110366897</v>
      </c>
      <c r="J155" s="1">
        <f>Montants!J155/Montants!R155*1000</f>
        <v>61.35112004167597</v>
      </c>
      <c r="K155" s="1">
        <f>Montants!K155/Montants!R155*1000</f>
        <v>46.74127409391978</v>
      </c>
      <c r="L155" s="1">
        <f>Montants!L155/Montants!R155*1000</f>
        <v>75.68188583761257</v>
      </c>
      <c r="M155" s="1">
        <f>Montants!M155/Montants!R155*1000</f>
        <v>25.940500111632062</v>
      </c>
      <c r="N155" s="1">
        <f>Montants!N155/Montants!R155*1000</f>
        <v>29.810411550197216</v>
      </c>
      <c r="O155" s="1">
        <f>Montants!O155/Montants!R155*1000</f>
        <v>28.98247376646573</v>
      </c>
      <c r="P155" s="1">
        <f>Montants!P155/Montants!R155*1000</f>
        <v>12.667913224678127</v>
      </c>
      <c r="Q155" s="1">
        <f>Montants!Q155/Montants!R155*1000</f>
        <v>14.177271712435811</v>
      </c>
    </row>
    <row r="156">
      <c r="A156" t="str">
        <v>Pays-Bas</v>
      </c>
      <c r="B156">
        <v>2023</v>
      </c>
      <c r="C156" s="1">
        <f>Montants!C156/Montants!R156*1000</f>
        <v>137.41386474600918</v>
      </c>
      <c r="D156" s="1">
        <f>Montants!D156/Montants!R156*1000</f>
        <v>257.64396274109214</v>
      </c>
      <c r="E156" s="1">
        <f>Montants!E156/Montants!R156*1000</f>
        <v>51.98197652273277</v>
      </c>
      <c r="F156" s="1">
        <f>Montants!F156/Montants!R156*1000</f>
        <v>14.803144153190898</v>
      </c>
      <c r="G156" s="1">
        <f>Montants!G156/Montants!R156*1000</f>
        <v>71.66972540600436</v>
      </c>
      <c r="H156" s="1">
        <f>Montants!H156/Montants!R156*1000</f>
        <v>127.34383115758854</v>
      </c>
      <c r="I156" s="1">
        <f>Montants!I156/Montants!R156*1000</f>
        <v>48.37208698362131</v>
      </c>
      <c r="J156" s="1">
        <f>Montants!J156/Montants!R156*1000</f>
        <v>62.7120918314346</v>
      </c>
      <c r="K156" s="1">
        <f>Montants!K156/Montants!R156*1000</f>
        <v>46.45676789362513</v>
      </c>
      <c r="L156" s="1">
        <f>Montants!L156/Montants!R156*1000</f>
        <v>66.54056580906541</v>
      </c>
      <c r="M156" s="1">
        <f>Montants!M156/Montants!R156*1000</f>
        <v>26.323193323868555</v>
      </c>
      <c r="N156" s="1">
        <f>Montants!N156/Montants!R156*1000</f>
        <v>31.136379376017175</v>
      </c>
      <c r="O156" s="1">
        <f>Montants!O156/Montants!R156*1000</f>
        <v>29.065237715987394</v>
      </c>
      <c r="P156" s="1">
        <f>Montants!P156/Montants!R156*1000</f>
        <v>13.186484989092419</v>
      </c>
      <c r="Q156" s="1">
        <f>Montants!Q156/Montants!R156*1000</f>
        <v>15.350687350670036</v>
      </c>
    </row>
    <row r="157">
      <c r="A157" t="str">
        <v>Pays-Bas</v>
      </c>
      <c r="B157">
        <v>2024</v>
      </c>
      <c r="C157" s="1">
        <f>Montants!C157/Montants!R157*1000</f>
        <v>138.97648219916712</v>
      </c>
      <c r="D157" s="1">
        <f>Montants!D157/Montants!R157*1000</f>
        <v>260.82212005231526</v>
      </c>
      <c r="E157" s="1">
        <f>Montants!E157/Montants!R157*1000</f>
        <v>54.52984457870961</v>
      </c>
      <c r="F157" s="1">
        <f>Montants!F157/Montants!R157*1000</f>
        <v>15.112854953501992</v>
      </c>
      <c r="G157" s="1">
        <f>Montants!G157/Montants!R157*1000</f>
        <v>67.21348963724333</v>
      </c>
      <c r="H157" s="1">
        <f>Montants!H157/Montants!R157*1000</f>
        <v>126.38511100947613</v>
      </c>
      <c r="I157" s="1">
        <f>Montants!I157/Montants!R157*1000</f>
        <v>44.57028460470677</v>
      </c>
      <c r="J157" s="1">
        <f>Montants!J157/Montants!R157*1000</f>
        <v>63.01101669755835</v>
      </c>
      <c r="K157" s="1">
        <f>Montants!K157/Montants!R157*1000</f>
        <v>56.11454797839989</v>
      </c>
      <c r="L157" s="1">
        <f>Montants!L157/Montants!R157*1000</f>
        <v>50.279228750932766</v>
      </c>
      <c r="M157" s="1">
        <f>Montants!M157/Montants!R157*1000</f>
        <v>26.927922072711805</v>
      </c>
      <c r="N157" s="1">
        <f>Montants!N157/Montants!R157*1000</f>
        <v>36.6668271429603</v>
      </c>
      <c r="O157" s="1">
        <f>Montants!O157/Montants!R157*1000</f>
        <v>29.134471110255234</v>
      </c>
      <c r="P157" s="1">
        <f>Montants!P157/Montants!R157*1000</f>
        <v>14.19011626507474</v>
      </c>
      <c r="Q157" s="1">
        <f>Montants!Q157/Montants!R157*1000</f>
        <v>16.06568294698666</v>
      </c>
    </row>
    <row r="158">
      <c r="A158" t="str">
        <v>Pologne</v>
      </c>
      <c r="B158">
        <v>2001</v>
      </c>
      <c r="C158" s="1">
        <f>Montants!C158/Montants!R158*1000</f>
        <v>290.25123942687645</v>
      </c>
      <c r="D158" s="1">
        <f>Montants!D158/Montants!R158*1000</f>
        <v>157.22116825809425</v>
      </c>
      <c r="E158" s="1">
        <f>Montants!E158/Montants!R158*1000</f>
        <v>30.175982894336894</v>
      </c>
      <c r="F158" s="1">
        <f>Montants!F158/Montants!R158*1000</f>
        <v>19.788904378085466</v>
      </c>
      <c r="G158" s="1">
        <f>Montants!G158/Montants!R158*1000</f>
        <v>11.498108105275294</v>
      </c>
      <c r="H158" s="1">
        <f>Montants!H158/Montants!R158*1000</f>
        <v>141.50953284350203</v>
      </c>
      <c r="I158" s="1">
        <f>Montants!I158/Montants!R158*1000</f>
        <v>26.591340258052345</v>
      </c>
      <c r="J158" s="1">
        <f>Montants!J158/Montants!R158*1000</f>
        <v>74.52283375433669</v>
      </c>
      <c r="K158" s="1">
        <f>Montants!K158/Montants!R158*1000</f>
        <v>59.5448971249489</v>
      </c>
      <c r="L158" s="1">
        <f>Montants!L158/Montants!R158*1000</f>
        <v>15.156120620080287</v>
      </c>
      <c r="M158" s="1">
        <f>Montants!M158/Montants!R158*1000</f>
        <v>20.06142106973283</v>
      </c>
      <c r="N158" s="1">
        <f>Montants!N158/Montants!R158*1000</f>
        <v>36.62205079291876</v>
      </c>
      <c r="O158" s="1">
        <f>Montants!O158/Montants!R158*1000</f>
        <v>28.645696856624777</v>
      </c>
      <c r="P158" s="1">
        <f>Montants!P158/Montants!R158*1000</f>
        <v>15.701154003375015</v>
      </c>
      <c r="Q158" s="1">
        <f>Montants!Q158/Montants!R158*1000</f>
        <v>72.7200310249772</v>
      </c>
    </row>
    <row r="159">
      <c r="A159" t="str">
        <v>Pologne</v>
      </c>
      <c r="B159">
        <v>2002</v>
      </c>
      <c r="C159" s="1">
        <f>Montants!C159/Montants!R159*1000</f>
        <v>284.02690205968895</v>
      </c>
      <c r="D159" s="1">
        <f>Montants!D159/Montants!R159*1000</f>
        <v>162.24253888188315</v>
      </c>
      <c r="E159" s="1">
        <f>Montants!E159/Montants!R159*1000</f>
        <v>30.45397225725095</v>
      </c>
      <c r="F159" s="1">
        <f>Montants!F159/Montants!R159*1000</f>
        <v>19.567044976881043</v>
      </c>
      <c r="G159" s="1">
        <f>Montants!G159/Montants!R159*1000</f>
        <v>11.086591004623791</v>
      </c>
      <c r="H159" s="1">
        <f>Montants!H159/Montants!R159*1000</f>
        <v>143.85245901639345</v>
      </c>
      <c r="I159" s="1">
        <f>Montants!I159/Montants!R159*1000</f>
        <v>28.488860865910045</v>
      </c>
      <c r="J159" s="1">
        <f>Montants!J159/Montants!R159*1000</f>
        <v>75.52543085329971</v>
      </c>
      <c r="K159" s="1">
        <f>Montants!K159/Montants!R159*1000</f>
        <v>58.16519546027743</v>
      </c>
      <c r="L159" s="1">
        <f>Montants!L159/Montants!R159*1000</f>
        <v>15.39512400168138</v>
      </c>
      <c r="M159" s="1">
        <f>Montants!M159/Montants!R159*1000</f>
        <v>23.896595208070618</v>
      </c>
      <c r="N159" s="1">
        <f>Montants!N159/Montants!R159*1000</f>
        <v>36.34930643127365</v>
      </c>
      <c r="O159" s="1">
        <f>Montants!O159/Montants!R159*1000</f>
        <v>28.562421185372006</v>
      </c>
      <c r="P159" s="1">
        <f>Montants!P159/Montants!R159*1000</f>
        <v>15.226986128625475</v>
      </c>
      <c r="Q159" s="1">
        <f>Montants!Q159/Montants!R159*1000</f>
        <v>67.16057166876838</v>
      </c>
    </row>
    <row r="160">
      <c r="A160" t="str">
        <v>Pologne</v>
      </c>
      <c r="B160">
        <v>2003</v>
      </c>
      <c r="C160" s="1">
        <f>Montants!C160/Montants!R160*1000</f>
        <v>297.0516893853985</v>
      </c>
      <c r="D160" s="1">
        <f>Montants!D160/Montants!R160*1000</f>
        <v>152.1300946329131</v>
      </c>
      <c r="E160" s="1">
        <f>Montants!E160/Montants!R160*1000</f>
        <v>29.93861956657898</v>
      </c>
      <c r="F160" s="1">
        <f>Montants!F160/Montants!R160*1000</f>
        <v>19.09740015715213</v>
      </c>
      <c r="G160" s="1">
        <f>Montants!G160/Montants!R160*1000</f>
        <v>10.727341054285812</v>
      </c>
      <c r="H160" s="1">
        <f>Montants!H160/Montants!R160*1000</f>
        <v>141.6646737954517</v>
      </c>
      <c r="I160" s="1">
        <f>Montants!I160/Montants!R160*1000</f>
        <v>28.105178048808263</v>
      </c>
      <c r="J160" s="1">
        <f>Montants!J160/Montants!R160*1000</f>
        <v>74.21452404541469</v>
      </c>
      <c r="K160" s="1">
        <f>Montants!K160/Montants!R160*1000</f>
        <v>59.01176363408607</v>
      </c>
      <c r="L160" s="1">
        <f>Montants!L160/Montants!R160*1000</f>
        <v>14.815574003849088</v>
      </c>
      <c r="M160" s="1">
        <f>Montants!M160/Montants!R160*1000</f>
        <v>21.101659207634405</v>
      </c>
      <c r="N160" s="1">
        <f>Montants!N160/Montants!R160*1000</f>
        <v>35.99694806008222</v>
      </c>
      <c r="O160" s="1">
        <f>Montants!O160/Montants!R160*1000</f>
        <v>31.020463940418846</v>
      </c>
      <c r="P160" s="1">
        <f>Montants!P160/Montants!R160*1000</f>
        <v>17.17285595526858</v>
      </c>
      <c r="Q160" s="1">
        <f>Montants!Q160/Montants!R160*1000</f>
        <v>67.96260234817169</v>
      </c>
    </row>
    <row r="161">
      <c r="A161" t="str">
        <v>Pologne</v>
      </c>
      <c r="B161">
        <v>2004</v>
      </c>
      <c r="C161" s="1">
        <f>Montants!C161/Montants!R161*1000</f>
        <v>290.3247412898113</v>
      </c>
      <c r="D161" s="1">
        <f>Montants!D161/Montants!R161*1000</f>
        <v>155.85125978186852</v>
      </c>
      <c r="E161" s="1">
        <f>Montants!E161/Montants!R161*1000</f>
        <v>22.7620312796526</v>
      </c>
      <c r="F161" s="1">
        <f>Montants!F161/Montants!R161*1000</f>
        <v>23.21972783799775</v>
      </c>
      <c r="G161" s="1">
        <f>Montants!G161/Montants!R161*1000</f>
        <v>9.499994418334655</v>
      </c>
      <c r="H161" s="1">
        <f>Montants!H161/Montants!R161*1000</f>
        <v>137.18617086593957</v>
      </c>
      <c r="I161" s="1">
        <f>Montants!I161/Montants!R161*1000</f>
        <v>33.11043883052948</v>
      </c>
      <c r="J161" s="1">
        <f>Montants!J161/Montants!R161*1000</f>
        <v>69.23497694772213</v>
      </c>
      <c r="K161" s="1">
        <f>Montants!K161/Montants!R161*1000</f>
        <v>70.56341329999219</v>
      </c>
      <c r="L161" s="1">
        <f>Montants!L161/Montants!R161*1000</f>
        <v>16.678016052869534</v>
      </c>
      <c r="M161" s="1">
        <f>Montants!M161/Montants!R161*1000</f>
        <v>22.471784681677626</v>
      </c>
      <c r="N161" s="1">
        <f>Montants!N161/Montants!R161*1000</f>
        <v>36.61572466761183</v>
      </c>
      <c r="O161" s="1">
        <f>Montants!O161/Montants!R161*1000</f>
        <v>30.364259480458593</v>
      </c>
      <c r="P161" s="1">
        <f>Montants!P161/Montants!R161*1000</f>
        <v>16.37660612420322</v>
      </c>
      <c r="Q161" s="1">
        <f>Montants!Q161/Montants!R161*1000</f>
        <v>65.74085444133112</v>
      </c>
    </row>
    <row r="162">
      <c r="A162" t="str">
        <v>Pologne</v>
      </c>
      <c r="B162">
        <v>2005</v>
      </c>
      <c r="C162" s="1">
        <f>Montants!C162/Montants!R162*1000</f>
        <v>267.27446335775534</v>
      </c>
      <c r="D162" s="1">
        <f>Montants!D162/Montants!R162*1000</f>
        <v>159.01871132411537</v>
      </c>
      <c r="E162" s="1">
        <f>Montants!E162/Montants!R162*1000</f>
        <v>26.99278356194568</v>
      </c>
      <c r="F162" s="1">
        <f>Montants!F162/Montants!R162*1000</f>
        <v>22.402174112635194</v>
      </c>
      <c r="G162" s="1">
        <f>Montants!G162/Montants!R162*1000</f>
        <v>10.126884445178941</v>
      </c>
      <c r="H162" s="1">
        <f>Montants!H162/Montants!R162*1000</f>
        <v>144.62256009107767</v>
      </c>
      <c r="I162" s="1">
        <f>Montants!I162/Montants!R162*1000</f>
        <v>36.75241925117979</v>
      </c>
      <c r="J162" s="1">
        <f>Montants!J162/Montants!R162*1000</f>
        <v>81.61185478984189</v>
      </c>
      <c r="K162" s="1">
        <f>Montants!K162/Montants!R162*1000</f>
        <v>66.8209111441635</v>
      </c>
      <c r="L162" s="1">
        <f>Montants!L162/Montants!R162*1000</f>
        <v>17.279053967204682</v>
      </c>
      <c r="M162" s="1">
        <f>Montants!M162/Montants!R162*1000</f>
        <v>25.028002717640792</v>
      </c>
      <c r="N162" s="1">
        <f>Montants!N162/Montants!R162*1000</f>
        <v>34.95290034705007</v>
      </c>
      <c r="O162" s="1">
        <f>Montants!O162/Montants!R162*1000</f>
        <v>31.390587414385134</v>
      </c>
      <c r="P162" s="1">
        <f>Montants!P162/Montants!R162*1000</f>
        <v>17.343322499495034</v>
      </c>
      <c r="Q162" s="1">
        <f>Montants!Q162/Montants!R162*1000</f>
        <v>58.38337097633081</v>
      </c>
    </row>
    <row r="163">
      <c r="A163" t="str">
        <v>Pologne</v>
      </c>
      <c r="B163">
        <v>2006</v>
      </c>
      <c r="C163" s="1">
        <f>Montants!C163/Montants!R163*1000</f>
        <v>260.28418775403173</v>
      </c>
      <c r="D163" s="1">
        <f>Montants!D163/Montants!R163*1000</f>
        <v>162.2934967877278</v>
      </c>
      <c r="E163" s="1">
        <f>Montants!E163/Montants!R163*1000</f>
        <v>29.090730300249117</v>
      </c>
      <c r="F163" s="1">
        <f>Montants!F163/Montants!R163*1000</f>
        <v>20.379900354005507</v>
      </c>
      <c r="G163" s="1">
        <f>Montants!G163/Montants!R163*1000</f>
        <v>10.284187754031729</v>
      </c>
      <c r="H163" s="1">
        <f>Montants!H163/Montants!R163*1000</f>
        <v>140.6680215025567</v>
      </c>
      <c r="I163" s="1">
        <f>Montants!I163/Montants!R163*1000</f>
        <v>42.41510423495477</v>
      </c>
      <c r="J163" s="1">
        <f>Montants!J163/Montants!R163*1000</f>
        <v>83.14212665530353</v>
      </c>
      <c r="K163" s="1">
        <f>Montants!K163/Montants!R163*1000</f>
        <v>65.24518159171365</v>
      </c>
      <c r="L163" s="1">
        <f>Montants!L163/Montants!R163*1000</f>
        <v>17.35610331716271</v>
      </c>
      <c r="M163" s="1">
        <f>Montants!M163/Montants!R163*1000</f>
        <v>27.28792447882523</v>
      </c>
      <c r="N163" s="1">
        <f>Montants!N163/Montants!R163*1000</f>
        <v>36.49862331191819</v>
      </c>
      <c r="O163" s="1">
        <f>Montants!O163/Montants!R163*1000</f>
        <v>31.58188016258031</v>
      </c>
      <c r="P163" s="1">
        <f>Montants!P163/Montants!R163*1000</f>
        <v>18.355841090861418</v>
      </c>
      <c r="Q163" s="1">
        <f>Montants!Q163/Montants!R163*1000</f>
        <v>55.11669070407762</v>
      </c>
    </row>
    <row r="164">
      <c r="A164" t="str">
        <v>Pologne</v>
      </c>
      <c r="B164">
        <v>2007</v>
      </c>
      <c r="C164" s="1">
        <f>Montants!C164/Montants!R164*1000</f>
        <v>246.2105177164331</v>
      </c>
      <c r="D164" s="1">
        <f>Montants!D164/Montants!R164*1000</f>
        <v>160.12001574463974</v>
      </c>
      <c r="E164" s="1">
        <f>Montants!E164/Montants!R164*1000</f>
        <v>29.5880400151505</v>
      </c>
      <c r="F164" s="1">
        <f>Montants!F164/Montants!R164*1000</f>
        <v>22.124189559521422</v>
      </c>
      <c r="G164" s="1">
        <f>Montants!G164/Montants!R164*1000</f>
        <v>10.048347926831985</v>
      </c>
      <c r="H164" s="1">
        <f>Montants!H164/Montants!R164*1000</f>
        <v>139.75595808360998</v>
      </c>
      <c r="I164" s="1">
        <f>Montants!I164/Montants!R164*1000</f>
        <v>44.51574092640866</v>
      </c>
      <c r="J164" s="1">
        <f>Montants!J164/Montants!R164*1000</f>
        <v>86.69949275523769</v>
      </c>
      <c r="K164" s="1">
        <f>Montants!K164/Montants!R164*1000</f>
        <v>66.94442587765226</v>
      </c>
      <c r="L164" s="1">
        <f>Montants!L164/Montants!R164*1000</f>
        <v>16.56900533980943</v>
      </c>
      <c r="M164" s="1">
        <f>Montants!M164/Montants!R164*1000</f>
        <v>27.345171520026142</v>
      </c>
      <c r="N164" s="1">
        <f>Montants!N164/Montants!R164*1000</f>
        <v>44.879650053101024</v>
      </c>
      <c r="O164" s="1">
        <f>Montants!O164/Montants!R164*1000</f>
        <v>33.65788086060795</v>
      </c>
      <c r="P164" s="1">
        <f>Montants!P164/Montants!R164*1000</f>
        <v>19.146076094141062</v>
      </c>
      <c r="Q164" s="1">
        <f>Montants!Q164/Montants!R164*1000</f>
        <v>52.40291424370029</v>
      </c>
    </row>
    <row r="165">
      <c r="A165" t="str">
        <v>Pologne</v>
      </c>
      <c r="B165">
        <v>2008</v>
      </c>
      <c r="C165" s="1">
        <f>Montants!C165/Montants!R165*1000</f>
        <v>248.45450049455982</v>
      </c>
      <c r="D165" s="1">
        <f>Montants!D165/Montants!R165*1000</f>
        <v>161.22032640949558</v>
      </c>
      <c r="E165" s="1">
        <f>Montants!E165/Montants!R165*1000</f>
        <v>27.84371909000989</v>
      </c>
      <c r="F165" s="1">
        <f>Montants!F165/Montants!R165*1000</f>
        <v>15.881552917903067</v>
      </c>
      <c r="G165" s="1">
        <f>Montants!G165/Montants!R165*1000</f>
        <v>9.817012858555886</v>
      </c>
      <c r="H165" s="1">
        <f>Montants!H165/Montants!R165*1000</f>
        <v>133.83407517309595</v>
      </c>
      <c r="I165" s="1">
        <f>Montants!I165/Montants!R165*1000</f>
        <v>48.07121661721069</v>
      </c>
      <c r="J165" s="1">
        <f>Montants!J165/Montants!R165*1000</f>
        <v>94.31256181998023</v>
      </c>
      <c r="K165" s="1">
        <f>Montants!K165/Montants!R165*1000</f>
        <v>64.59569732937685</v>
      </c>
      <c r="L165" s="1">
        <f>Montants!L165/Montants!R165*1000</f>
        <v>20.22131552917903</v>
      </c>
      <c r="M165" s="1">
        <f>Montants!M165/Montants!R165*1000</f>
        <v>29.797230464886255</v>
      </c>
      <c r="N165" s="1">
        <f>Montants!N165/Montants!R165*1000</f>
        <v>43.397626112759646</v>
      </c>
      <c r="O165" s="1">
        <f>Montants!O165/Montants!R165*1000</f>
        <v>33.7784371909001</v>
      </c>
      <c r="P165" s="1">
        <f>Montants!P165/Montants!R165*1000</f>
        <v>19.436201780415434</v>
      </c>
      <c r="Q165" s="1">
        <f>Montants!Q165/Montants!R165*1000</f>
        <v>49.33852621167161</v>
      </c>
    </row>
    <row r="166">
      <c r="A166" t="str">
        <v>Pologne</v>
      </c>
      <c r="B166">
        <v>2009</v>
      </c>
      <c r="C166" s="1">
        <f>Montants!C166/Montants!R166*1000</f>
        <v>247.44810385534237</v>
      </c>
      <c r="D166" s="1">
        <f>Montants!D166/Montants!R166*1000</f>
        <v>161.07946783244708</v>
      </c>
      <c r="E166" s="1">
        <f>Montants!E166/Montants!R166*1000</f>
        <v>28.03757960444734</v>
      </c>
      <c r="F166" s="1">
        <f>Montants!F166/Montants!R166*1000</f>
        <v>23.196508263449562</v>
      </c>
      <c r="G166" s="1">
        <f>Montants!G166/Montants!R166*1000</f>
        <v>9.247777380777235</v>
      </c>
      <c r="H166" s="1">
        <f>Montants!H166/Montants!R166*1000</f>
        <v>125.44750134863419</v>
      </c>
      <c r="I166" s="1">
        <f>Montants!I166/Montants!R166*1000</f>
        <v>42.84102930564605</v>
      </c>
      <c r="J166" s="1">
        <f>Montants!J166/Montants!R166*1000</f>
        <v>107.40032367220833</v>
      </c>
      <c r="K166" s="1">
        <f>Montants!K166/Montants!R166*1000</f>
        <v>62.26136180527824</v>
      </c>
      <c r="L166" s="1">
        <f>Montants!L166/Montants!R166*1000</f>
        <v>21.346952787294118</v>
      </c>
      <c r="M166" s="1">
        <f>Montants!M166/Montants!R166*1000</f>
        <v>29.27762248050611</v>
      </c>
      <c r="N166" s="1">
        <f>Montants!N166/Montants!R166*1000</f>
        <v>33.71935798006123</v>
      </c>
      <c r="O166" s="1">
        <f>Montants!O166/Montants!R166*1000</f>
        <v>34.84730658483785</v>
      </c>
      <c r="P166" s="1">
        <f>Montants!P166/Montants!R166*1000</f>
        <v>18.159271947708024</v>
      </c>
      <c r="Q166" s="1">
        <f>Montants!Q166/Montants!R166*1000</f>
        <v>55.689835151362296</v>
      </c>
    </row>
    <row r="167">
      <c r="A167" t="str">
        <v>Pologne</v>
      </c>
      <c r="B167">
        <v>2010</v>
      </c>
      <c r="C167" s="1">
        <f>Montants!C167/Montants!R167*1000</f>
        <v>244.7215445317912</v>
      </c>
      <c r="D167" s="1">
        <f>Montants!D167/Montants!R167*1000</f>
        <v>167.3202614379085</v>
      </c>
      <c r="E167" s="1">
        <f>Montants!E167/Montants!R167*1000</f>
        <v>25.017318755459172</v>
      </c>
      <c r="F167" s="1">
        <f>Montants!F167/Montants!R167*1000</f>
        <v>14.806782928225054</v>
      </c>
      <c r="G167" s="1">
        <f>Montants!G167/Montants!R167*1000</f>
        <v>12.258666907623265</v>
      </c>
      <c r="H167" s="1">
        <f>Montants!H167/Montants!R167*1000</f>
        <v>126.20704195656756</v>
      </c>
      <c r="I167" s="1">
        <f>Montants!I167/Montants!R167*1000</f>
        <v>40.88431071353273</v>
      </c>
      <c r="J167" s="1">
        <f>Montants!J167/Montants!R167*1000</f>
        <v>113.21345742598116</v>
      </c>
      <c r="K167" s="1">
        <f>Montants!K167/Montants!R167*1000</f>
        <v>61.44995632661667</v>
      </c>
      <c r="L167" s="1">
        <f>Montants!L167/Montants!R167*1000</f>
        <v>19.41507785910063</v>
      </c>
      <c r="M167" s="1">
        <f>Montants!M167/Montants!R167*1000</f>
        <v>30.51112918285594</v>
      </c>
      <c r="N167" s="1">
        <f>Montants!N167/Montants!R167*1000</f>
        <v>35.68567211830969</v>
      </c>
      <c r="O167" s="1">
        <f>Montants!O167/Montants!R167*1000</f>
        <v>34.80618053673082</v>
      </c>
      <c r="P167" s="1">
        <f>Montants!P167/Montants!R167*1000</f>
        <v>17.782596909731634</v>
      </c>
      <c r="Q167" s="1">
        <f>Montants!Q167/Montants!R167*1000</f>
        <v>55.93807415439294</v>
      </c>
    </row>
    <row r="168">
      <c r="A168" t="str">
        <v>Pologne</v>
      </c>
      <c r="B168">
        <v>2011</v>
      </c>
      <c r="C168" s="1">
        <f>Montants!C168/Montants!R168*1000</f>
        <v>244.9446388686502</v>
      </c>
      <c r="D168" s="1">
        <f>Montants!D168/Montants!R168*1000</f>
        <v>163.53929027865698</v>
      </c>
      <c r="E168" s="1">
        <f>Montants!E168/Montants!R168*1000</f>
        <v>23.76288475090477</v>
      </c>
      <c r="F168" s="1">
        <f>Montants!F168/Montants!R168*1000</f>
        <v>13.013150508223546</v>
      </c>
      <c r="G168" s="1">
        <f>Montants!G168/Montants!R168*1000</f>
        <v>12.941485613272338</v>
      </c>
      <c r="H168" s="1">
        <f>Montants!H168/Montants!R168*1000</f>
        <v>128.72209548152836</v>
      </c>
      <c r="I168" s="1">
        <f>Montants!I168/Montants!R168*1000</f>
        <v>36.16091157746378</v>
      </c>
      <c r="J168" s="1">
        <f>Montants!J168/Montants!R168*1000</f>
        <v>117.88278012015815</v>
      </c>
      <c r="K168" s="1">
        <f>Montants!K168/Montants!R168*1000</f>
        <v>61.71541870214875</v>
      </c>
      <c r="L168" s="1">
        <f>Montants!L168/Montants!R168*1000</f>
        <v>20.89031687827718</v>
      </c>
      <c r="M168" s="1">
        <f>Montants!M168/Montants!R168*1000</f>
        <v>29.490104272422155</v>
      </c>
      <c r="N168" s="1">
        <f>Montants!N168/Montants!R168*1000</f>
        <v>35.862307848500414</v>
      </c>
      <c r="O168" s="1">
        <f>Montants!O168/Montants!R168*1000</f>
        <v>35.03218948198225</v>
      </c>
      <c r="P168" s="1">
        <f>Montants!P168/Montants!R168*1000</f>
        <v>16.87708276100952</v>
      </c>
      <c r="Q168" s="1">
        <f>Montants!Q168/Montants!R168*1000</f>
        <v>59.17131493138086</v>
      </c>
    </row>
    <row r="169">
      <c r="A169" t="str">
        <v>Pologne</v>
      </c>
      <c r="B169">
        <v>2012</v>
      </c>
      <c r="C169" s="1">
        <f>Montants!C169/Montants!R169*1000</f>
        <v>252.16606713911827</v>
      </c>
      <c r="D169" s="1">
        <f>Montants!D169/Montants!R169*1000</f>
        <v>166.563093801164</v>
      </c>
      <c r="E169" s="1">
        <f>Montants!E169/Montants!R169*1000</f>
        <v>24.271902673375</v>
      </c>
      <c r="F169" s="1">
        <f>Montants!F169/Montants!R169*1000</f>
        <v>13.199564993964888</v>
      </c>
      <c r="G169" s="1">
        <f>Montants!G169/Montants!R169*1000</f>
        <v>14.012213630985816</v>
      </c>
      <c r="H169" s="1">
        <f>Montants!H169/Montants!R169*1000</f>
        <v>130.24487015547882</v>
      </c>
      <c r="I169" s="1">
        <f>Montants!I169/Montants!R169*1000</f>
        <v>36.7185726065705</v>
      </c>
      <c r="J169" s="1">
        <f>Montants!J169/Montants!R169*1000</f>
        <v>101.79619250212126</v>
      </c>
      <c r="K169" s="1">
        <f>Montants!K169/Montants!R169*1000</f>
        <v>63.90047444339543</v>
      </c>
      <c r="L169" s="1">
        <f>Montants!L169/Montants!R169*1000</f>
        <v>18.451904346475136</v>
      </c>
      <c r="M169" s="1">
        <f>Montants!M169/Montants!R169*1000</f>
        <v>28.07820548059801</v>
      </c>
      <c r="N169" s="1">
        <f>Montants!N169/Montants!R169*1000</f>
        <v>34.13721811250403</v>
      </c>
      <c r="O169" s="1">
        <f>Montants!O169/Montants!R169*1000</f>
        <v>34.29855276838319</v>
      </c>
      <c r="P169" s="1">
        <f>Montants!P169/Montants!R169*1000</f>
        <v>18.10533360421621</v>
      </c>
      <c r="Q169" s="1">
        <f>Montants!Q169/Montants!R169*1000</f>
        <v>64.04985838402428</v>
      </c>
    </row>
    <row r="170">
      <c r="A170" t="str">
        <v>Pologne</v>
      </c>
      <c r="B170">
        <v>2013</v>
      </c>
      <c r="C170" s="1">
        <f>Montants!C170/Montants!R170*1000</f>
        <v>261.70563602500687</v>
      </c>
      <c r="D170" s="1">
        <f>Montants!D170/Montants!R170*1000</f>
        <v>167.6038293177693</v>
      </c>
      <c r="E170" s="1">
        <f>Montants!E170/Montants!R170*1000</f>
        <v>26.614233009478394</v>
      </c>
      <c r="F170" s="1">
        <f>Montants!F170/Montants!R170*1000</f>
        <v>13.191454025647415</v>
      </c>
      <c r="G170" s="1">
        <f>Montants!G170/Montants!R170*1000</f>
        <v>14.632786457406551</v>
      </c>
      <c r="H170" s="1">
        <f>Montants!H170/Montants!R170*1000</f>
        <v>128.64633379598325</v>
      </c>
      <c r="I170" s="1">
        <f>Montants!I170/Montants!R170*1000</f>
        <v>34.544527088745745</v>
      </c>
      <c r="J170" s="1">
        <f>Montants!J170/Montants!R170*1000</f>
        <v>87.83823860872866</v>
      </c>
      <c r="K170" s="1">
        <f>Montants!K170/Montants!R170*1000</f>
        <v>67.58247624470621</v>
      </c>
      <c r="L170" s="1">
        <f>Montants!L170/Montants!R170*1000</f>
        <v>19.152520255762365</v>
      </c>
      <c r="M170" s="1">
        <f>Montants!M170/Montants!R170*1000</f>
        <v>26.584575963557423</v>
      </c>
      <c r="N170" s="1">
        <f>Montants!N170/Montants!R170*1000</f>
        <v>38.80327888299702</v>
      </c>
      <c r="O170" s="1">
        <f>Montants!O170/Montants!R170*1000</f>
        <v>34.27761367545701</v>
      </c>
      <c r="P170" s="1">
        <f>Montants!P170/Montants!R170*1000</f>
        <v>18.001826874028733</v>
      </c>
      <c r="Q170" s="1">
        <f>Montants!Q170/Montants!R170*1000</f>
        <v>60.832532593093475</v>
      </c>
    </row>
    <row r="171">
      <c r="A171" t="str">
        <v>Pologne</v>
      </c>
      <c r="B171">
        <v>2014</v>
      </c>
      <c r="C171" s="1">
        <f>Montants!C171/Montants!R171*1000</f>
        <v>260.47578102608196</v>
      </c>
      <c r="D171" s="1">
        <f>Montants!D171/Montants!R171*1000</f>
        <v>167.95070220693609</v>
      </c>
      <c r="E171" s="1">
        <f>Montants!E171/Montants!R171*1000</f>
        <v>29.882487818859275</v>
      </c>
      <c r="F171" s="1">
        <f>Montants!F171/Montants!R171*1000</f>
        <v>12.37030667813127</v>
      </c>
      <c r="G171" s="1">
        <f>Montants!G171/Montants!R171*1000</f>
        <v>14.044138721696763</v>
      </c>
      <c r="H171" s="1">
        <f>Montants!H171/Montants!R171*1000</f>
        <v>129.8079678991115</v>
      </c>
      <c r="I171" s="1">
        <f>Montants!I171/Montants!R171*1000</f>
        <v>36.42304385210662</v>
      </c>
      <c r="J171" s="1">
        <f>Montants!J171/Montants!R171*1000</f>
        <v>100.7165376898825</v>
      </c>
      <c r="K171" s="1">
        <f>Montants!K171/Montants!R171*1000</f>
        <v>64.7750071653769</v>
      </c>
      <c r="L171" s="1">
        <f>Montants!L171/Montants!R171*1000</f>
        <v>19.50702206936085</v>
      </c>
      <c r="M171" s="1">
        <f>Montants!M171/Montants!R171*1000</f>
        <v>28.833476640871314</v>
      </c>
      <c r="N171" s="1">
        <f>Montants!N171/Montants!R171*1000</f>
        <v>34.668959587274294</v>
      </c>
      <c r="O171" s="1">
        <f>Montants!O171/Montants!R171*1000</f>
        <v>34.46832903410719</v>
      </c>
      <c r="P171" s="1">
        <f>Montants!P171/Montants!R171*1000</f>
        <v>18.20005732301519</v>
      </c>
      <c r="Q171" s="1">
        <f>Montants!Q171/Montants!R171*1000</f>
        <v>47.88191458870737</v>
      </c>
    </row>
    <row r="172">
      <c r="A172" t="str">
        <v>Pologne</v>
      </c>
      <c r="B172">
        <v>2015</v>
      </c>
      <c r="C172" s="1">
        <f>Montants!C172/Montants!R172*1000</f>
        <v>260.99796617724905</v>
      </c>
      <c r="D172" s="1">
        <f>Montants!D172/Montants!R172*1000</f>
        <v>172.59632797481402</v>
      </c>
      <c r="E172" s="1">
        <f>Montants!E172/Montants!R172*1000</f>
        <v>30.930822165881928</v>
      </c>
      <c r="F172" s="1">
        <f>Montants!F172/Montants!R172*1000</f>
        <v>12.00791240631878</v>
      </c>
      <c r="G172" s="1">
        <f>Montants!G172/Montants!R172*1000</f>
        <v>12.169503802969938</v>
      </c>
      <c r="H172" s="1">
        <f>Montants!H172/Montants!R172*1000</f>
        <v>132.61081547934137</v>
      </c>
      <c r="I172" s="1">
        <f>Montants!I172/Montants!R172*1000</f>
        <v>33.33240464714568</v>
      </c>
      <c r="J172" s="1">
        <f>Montants!J172/Montants!R172*1000</f>
        <v>97.68478533418771</v>
      </c>
      <c r="K172" s="1">
        <f>Montants!K172/Montants!R172*1000</f>
        <v>67.61206920569471</v>
      </c>
      <c r="L172" s="1">
        <f>Montants!L172/Montants!R172*1000</f>
        <v>19.207087732984146</v>
      </c>
      <c r="M172" s="1">
        <f>Montants!M172/Montants!R172*1000</f>
        <v>27.04705652912824</v>
      </c>
      <c r="N172" s="1">
        <f>Montants!N172/Montants!R172*1000</f>
        <v>37.19945393252166</v>
      </c>
      <c r="O172" s="1">
        <f>Montants!O172/Montants!R172*1000</f>
        <v>34.65299640598445</v>
      </c>
      <c r="P172" s="1">
        <f>Montants!P172/Montants!R172*1000</f>
        <v>18.465996155239186</v>
      </c>
      <c r="Q172" s="1">
        <f>Montants!Q172/Montants!R172*1000</f>
        <v>43.495946284790904</v>
      </c>
    </row>
    <row r="173">
      <c r="A173" t="str">
        <v>Pologne</v>
      </c>
      <c r="B173">
        <v>2016</v>
      </c>
      <c r="C173" s="1">
        <f>Montants!C173/Montants!R173*1000</f>
        <v>264.41069923218885</v>
      </c>
      <c r="D173" s="1">
        <f>Montants!D173/Montants!R173*1000</f>
        <v>172.60372285890045</v>
      </c>
      <c r="E173" s="1">
        <f>Montants!E173/Montants!R173*1000</f>
        <v>57.175730787633</v>
      </c>
      <c r="F173" s="1">
        <f>Montants!F173/Montants!R173*1000</f>
        <v>10.947574673623294</v>
      </c>
      <c r="G173" s="1">
        <f>Montants!G173/Montants!R173*1000</f>
        <v>11.63678202820624</v>
      </c>
      <c r="H173" s="1">
        <f>Montants!H173/Montants!R173*1000</f>
        <v>126.17051331708096</v>
      </c>
      <c r="I173" s="1">
        <f>Montants!I173/Montants!R173*1000</f>
        <v>31.487093025905086</v>
      </c>
      <c r="J173" s="1">
        <f>Montants!J173/Montants!R173*1000</f>
        <v>84.2427832585268</v>
      </c>
      <c r="K173" s="1">
        <f>Montants!K173/Montants!R173*1000</f>
        <v>64.74561983094485</v>
      </c>
      <c r="L173" s="1">
        <f>Montants!L173/Montants!R173*1000</f>
        <v>16.404274224784125</v>
      </c>
      <c r="M173" s="1">
        <f>Montants!M173/Montants!R173*1000</f>
        <v>25.802556332733367</v>
      </c>
      <c r="N173" s="1">
        <f>Montants!N173/Montants!R173*1000</f>
        <v>38.35638285753343</v>
      </c>
      <c r="O173" s="1">
        <f>Montants!O173/Montants!R173*1000</f>
        <v>34.59707001435374</v>
      </c>
      <c r="P173" s="1">
        <f>Montants!P173/Montants!R173*1000</f>
        <v>18.386457360278875</v>
      </c>
      <c r="Q173" s="1">
        <f>Montants!Q173/Montants!R173*1000</f>
        <v>43.03843612585724</v>
      </c>
    </row>
    <row r="174">
      <c r="A174" t="str">
        <v>Pologne</v>
      </c>
      <c r="B174">
        <v>2017</v>
      </c>
      <c r="C174" s="1">
        <f>Montants!C174/Montants!R174*1000</f>
        <v>257.8304385460238</v>
      </c>
      <c r="D174" s="1">
        <f>Montants!D174/Montants!R174*1000</f>
        <v>171.0231012838654</v>
      </c>
      <c r="E174" s="1">
        <f>Montants!E174/Montants!R174*1000</f>
        <v>61.352904894445224</v>
      </c>
      <c r="F174" s="1">
        <f>Montants!F174/Montants!R174*1000</f>
        <v>9.448876034685616</v>
      </c>
      <c r="G174" s="1">
        <f>Montants!G174/Montants!R174*1000</f>
        <v>11.786475097572731</v>
      </c>
      <c r="H174" s="1">
        <f>Montants!H174/Montants!R174*1000</f>
        <v>123.56102895823938</v>
      </c>
      <c r="I174" s="1">
        <f>Montants!I174/Montants!R174*1000</f>
        <v>36.90918609050811</v>
      </c>
      <c r="J174" s="1">
        <f>Montants!J174/Montants!R174*1000</f>
        <v>86.3201214929535</v>
      </c>
      <c r="K174" s="1">
        <f>Montants!K174/Montants!R174*1000</f>
        <v>61.90231842142091</v>
      </c>
      <c r="L174" s="1">
        <f>Montants!L174/Montants!R174*1000</f>
        <v>18.374254274800062</v>
      </c>
      <c r="M174" s="1">
        <f>Montants!M174/Montants!R174*1000</f>
        <v>29.243312445253018</v>
      </c>
      <c r="N174" s="1">
        <f>Montants!N174/Montants!R174*1000</f>
        <v>41.05052012874936</v>
      </c>
      <c r="O174" s="1">
        <f>Montants!O174/Montants!R174*1000</f>
        <v>33.706001565310245</v>
      </c>
      <c r="P174" s="1">
        <f>Montants!P174/Montants!R174*1000</f>
        <v>17.949236263366043</v>
      </c>
      <c r="Q174" s="1">
        <f>Montants!Q174/Montants!R174*1000</f>
        <v>39.54740764928758</v>
      </c>
    </row>
    <row r="175">
      <c r="A175" t="str">
        <v>Pologne</v>
      </c>
      <c r="B175">
        <v>2018</v>
      </c>
      <c r="C175" s="1">
        <f>Montants!C175/Montants!R175*1000</f>
        <v>259.6603875759099</v>
      </c>
      <c r="D175" s="1">
        <f>Montants!D175/Montants!R175*1000</f>
        <v>169.70951146868833</v>
      </c>
      <c r="E175" s="1">
        <f>Montants!E175/Montants!R175*1000</f>
        <v>59.04053688159981</v>
      </c>
      <c r="F175" s="1">
        <f>Montants!F175/Montants!R175*1000</f>
        <v>5.719839090240978</v>
      </c>
      <c r="G175" s="1">
        <f>Montants!G175/Montants!R175*1000</f>
        <v>11.14474142265888</v>
      </c>
      <c r="H175" s="1">
        <f>Montants!H175/Montants!R175*1000</f>
        <v>125.84129501411829</v>
      </c>
      <c r="I175" s="1">
        <f>Montants!I175/Montants!R175*1000</f>
        <v>31.036049974857846</v>
      </c>
      <c r="J175" s="1">
        <f>Montants!J175/Montants!R175*1000</f>
        <v>99.72730437473408</v>
      </c>
      <c r="K175" s="1">
        <f>Montants!K175/Montants!R175*1000</f>
        <v>63.13097126058871</v>
      </c>
      <c r="L175" s="1">
        <f>Montants!L175/Montants!R175*1000</f>
        <v>16.584148841527096</v>
      </c>
      <c r="M175" s="1">
        <f>Montants!M175/Montants!R175*1000</f>
        <v>32.220632034966926</v>
      </c>
      <c r="N175" s="1">
        <f>Montants!N175/Montants!R175*1000</f>
        <v>39.41998994314006</v>
      </c>
      <c r="O175" s="1">
        <f>Montants!O175/Montants!R175*1000</f>
        <v>32.81050555061308</v>
      </c>
      <c r="P175" s="1">
        <f>Montants!P175/Montants!R175*1000</f>
        <v>17.908946737322555</v>
      </c>
      <c r="Q175" s="1">
        <f>Montants!Q175/Montants!R175*1000</f>
        <v>36.04997485785015</v>
      </c>
    </row>
    <row r="176">
      <c r="A176" t="str">
        <v>Pologne</v>
      </c>
      <c r="B176">
        <v>2019</v>
      </c>
      <c r="C176" s="1">
        <f>Montants!C176/Montants!R176*1000</f>
        <v>266.47207313847076</v>
      </c>
      <c r="D176" s="1">
        <f>Montants!D176/Montants!R176*1000</f>
        <v>165.37759663541513</v>
      </c>
      <c r="E176" s="1">
        <f>Montants!E176/Montants!R176*1000</f>
        <v>66.74468342681892</v>
      </c>
      <c r="F176" s="1">
        <f>Montants!F176/Montants!R176*1000</f>
        <v>6.5731362289209025</v>
      </c>
      <c r="G176" s="1">
        <f>Montants!G176/Montants!R176*1000</f>
        <v>10.657806832295352</v>
      </c>
      <c r="H176" s="1">
        <f>Montants!H176/Montants!R176*1000</f>
        <v>123.28889964982133</v>
      </c>
      <c r="I176" s="1">
        <f>Montants!I176/Montants!R176*1000</f>
        <v>26.87991247774953</v>
      </c>
      <c r="J176" s="1">
        <f>Montants!J176/Montants!R176*1000</f>
        <v>92.88029807782844</v>
      </c>
      <c r="K176" s="1">
        <f>Montants!K176/Montants!R176*1000</f>
        <v>62.97387335279269</v>
      </c>
      <c r="L176" s="1">
        <f>Montants!L176/Montants!R176*1000</f>
        <v>22.104748709809037</v>
      </c>
      <c r="M176" s="1">
        <f>Montants!M176/Montants!R176*1000</f>
        <v>32.865681144604515</v>
      </c>
      <c r="N176" s="1">
        <f>Montants!N176/Montants!R176*1000</f>
        <v>38.90973819548131</v>
      </c>
      <c r="O176" s="1">
        <f>Montants!O176/Montants!R176*1000</f>
        <v>32.157253092647146</v>
      </c>
      <c r="P176" s="1">
        <f>Montants!P176/Montants!R176*1000</f>
        <v>17.845212954369163</v>
      </c>
      <c r="Q176" s="1">
        <f>Montants!Q176/Montants!R176*1000</f>
        <v>34.26460236112793</v>
      </c>
    </row>
    <row r="177">
      <c r="A177" t="str">
        <v>Pologne</v>
      </c>
      <c r="B177">
        <v>2020</v>
      </c>
      <c r="C177" s="1">
        <f>Montants!C177/Montants!R177*1000</f>
        <v>242.75213890683347</v>
      </c>
      <c r="D177" s="1">
        <f>Montants!D177/Montants!R177*1000</f>
        <v>159.26780846739248</v>
      </c>
      <c r="E177" s="1">
        <f>Montants!E177/Montants!R177*1000</f>
        <v>67.80295271558448</v>
      </c>
      <c r="F177" s="1">
        <f>Montants!F177/Montants!R177*1000</f>
        <v>6.184316258843179</v>
      </c>
      <c r="G177" s="1">
        <f>Montants!G177/Montants!R177*1000</f>
        <v>9.733404761529615</v>
      </c>
      <c r="H177" s="1">
        <f>Montants!H177/Montants!R177*1000</f>
        <v>109.32846991349835</v>
      </c>
      <c r="I177" s="1">
        <f>Montants!I177/Montants!R177*1000</f>
        <v>104.87733782910804</v>
      </c>
      <c r="J177" s="1">
        <f>Montants!J177/Montants!R177*1000</f>
        <v>85.51294373453922</v>
      </c>
      <c r="K177" s="1">
        <f>Montants!K177/Montants!R177*1000</f>
        <v>59.133092788378214</v>
      </c>
      <c r="L177" s="1">
        <f>Montants!L177/Montants!R177*1000</f>
        <v>16.16194242677297</v>
      </c>
      <c r="M177" s="1">
        <f>Montants!M177/Montants!R177*1000</f>
        <v>26.564986528432097</v>
      </c>
      <c r="N177" s="1">
        <f>Montants!N177/Montants!R177*1000</f>
        <v>35.995084059432465</v>
      </c>
      <c r="O177" s="1">
        <f>Montants!O177/Montants!R177*1000</f>
        <v>31.90240597475854</v>
      </c>
      <c r="P177" s="1">
        <f>Montants!P177/Montants!R177*1000</f>
        <v>16.457371547418344</v>
      </c>
      <c r="Q177" s="1">
        <f>Montants!Q177/Montants!R177*1000</f>
        <v>28.32968314242047</v>
      </c>
    </row>
    <row r="178">
      <c r="A178" t="str">
        <v>Pologne</v>
      </c>
      <c r="B178">
        <v>2021</v>
      </c>
      <c r="C178" s="1">
        <f>Montants!C178/Montants!R178*1000</f>
        <v>262.56879867087656</v>
      </c>
      <c r="D178" s="1">
        <f>Montants!D178/Montants!R178*1000</f>
        <v>177.69151424004534</v>
      </c>
      <c r="E178" s="1">
        <f>Montants!E178/Montants!R178*1000</f>
        <v>66.5349091739435</v>
      </c>
      <c r="F178" s="1">
        <f>Montants!F178/Montants!R178*1000</f>
        <v>5.968456941283927</v>
      </c>
      <c r="G178" s="1">
        <f>Montants!G178/Montants!R178*1000</f>
        <v>10.157400335430431</v>
      </c>
      <c r="H178" s="1">
        <f>Montants!H178/Montants!R178*1000</f>
        <v>115.10932984779647</v>
      </c>
      <c r="I178" s="1">
        <f>Montants!I178/Montants!R178*1000</f>
        <v>45.003582648955515</v>
      </c>
      <c r="J178" s="1">
        <f>Montants!J178/Montants!R178*1000</f>
        <v>91.28274580515114</v>
      </c>
      <c r="K178" s="1">
        <f>Montants!K178/Montants!R178*1000</f>
        <v>64.01524397445691</v>
      </c>
      <c r="L178" s="1">
        <f>Montants!L178/Montants!R178*1000</f>
        <v>22.35021771482114</v>
      </c>
      <c r="M178" s="1">
        <f>Montants!M178/Montants!R178*1000</f>
        <v>26.550972039590235</v>
      </c>
      <c r="N178" s="1">
        <f>Montants!N178/Montants!R178*1000</f>
        <v>37.657183801702345</v>
      </c>
      <c r="O178" s="1">
        <f>Montants!O178/Montants!R178*1000</f>
        <v>32.03124384847363</v>
      </c>
      <c r="P178" s="1">
        <f>Montants!P178/Montants!R178*1000</f>
        <v>16.84238706781836</v>
      </c>
      <c r="Q178" s="1">
        <f>Montants!Q178/Montants!R178*1000</f>
        <v>26.236013889654412</v>
      </c>
    </row>
    <row r="179">
      <c r="A179" t="str">
        <v>Pologne</v>
      </c>
      <c r="B179">
        <v>2022</v>
      </c>
      <c r="C179" s="1">
        <f>Montants!C179/Montants!R179*1000</f>
        <v>247.15822725096703</v>
      </c>
      <c r="D179" s="1">
        <f>Montants!D179/Montants!R179*1000</f>
        <v>163.4827397030509</v>
      </c>
      <c r="E179" s="1">
        <f>Montants!E179/Montants!R179*1000</f>
        <v>60.69320735069554</v>
      </c>
      <c r="F179" s="1">
        <f>Montants!F179/Montants!R179*1000</f>
        <v>5.2310283495878425</v>
      </c>
      <c r="G179" s="1">
        <f>Montants!G179/Montants!R179*1000</f>
        <v>30.075792254443925</v>
      </c>
      <c r="H179" s="1">
        <f>Montants!H179/Montants!R179*1000</f>
        <v>107.97163992913477</v>
      </c>
      <c r="I179" s="1">
        <f>Montants!I179/Montants!R179*1000</f>
        <v>40.19190920304567</v>
      </c>
      <c r="J179" s="1">
        <f>Montants!J179/Montants!R179*1000</f>
        <v>91.2372412877345</v>
      </c>
      <c r="K179" s="1">
        <f>Montants!K179/Montants!R179*1000</f>
        <v>57.967621437082634</v>
      </c>
      <c r="L179" s="1">
        <f>Montants!L179/Montants!R179*1000</f>
        <v>39.63630899757842</v>
      </c>
      <c r="M179" s="1">
        <f>Montants!M179/Montants!R179*1000</f>
        <v>26.424205998385613</v>
      </c>
      <c r="N179" s="1">
        <f>Montants!N179/Montants!R179*1000</f>
        <v>38.878037019047646</v>
      </c>
      <c r="O179" s="1">
        <f>Montants!O179/Montants!R179*1000</f>
        <v>36.04063219615832</v>
      </c>
      <c r="P179" s="1">
        <f>Montants!P179/Montants!R179*1000</f>
        <v>16.220730526911666</v>
      </c>
      <c r="Q179" s="1">
        <f>Montants!Q179/Montants!R179*1000</f>
        <v>38.790678496175445</v>
      </c>
    </row>
    <row r="180">
      <c r="A180" t="str">
        <v>Pologne</v>
      </c>
      <c r="B180">
        <v>2023</v>
      </c>
      <c r="C180" s="1">
        <f>Montants!C180/Montants!R180*1000</f>
        <v>251.94977692508542</v>
      </c>
      <c r="D180" s="1">
        <f>Montants!D180/Montants!R180*1000</f>
        <v>160.69624348655307</v>
      </c>
      <c r="E180" s="1">
        <f>Montants!E180/Montants!R180*1000</f>
        <v>51.505897578530316</v>
      </c>
      <c r="F180" s="1">
        <f>Montants!F180/Montants!R180*1000</f>
        <v>4.6800322408527935</v>
      </c>
      <c r="G180" s="1">
        <f>Montants!G180/Montants!R180*1000</f>
        <v>12.490492354149874</v>
      </c>
      <c r="H180" s="1">
        <f>Montants!H180/Montants!R180*1000</f>
        <v>108.46095337563999</v>
      </c>
      <c r="I180" s="1">
        <f>Montants!I180/Montants!R180*1000</f>
        <v>40.25565633975501</v>
      </c>
      <c r="J180" s="1">
        <f>Montants!J180/Montants!R180*1000</f>
        <v>94.62803818951718</v>
      </c>
      <c r="K180" s="1">
        <f>Montants!K180/Montants!R180*1000</f>
        <v>52.90508247528011</v>
      </c>
      <c r="L180" s="1">
        <f>Montants!L180/Montants!R180*1000</f>
        <v>52.70641524856108</v>
      </c>
      <c r="M180" s="1">
        <f>Montants!M180/Montants!R180*1000</f>
        <v>28.434956349972186</v>
      </c>
      <c r="N180" s="1">
        <f>Montants!N180/Montants!R180*1000</f>
        <v>46.61868380124195</v>
      </c>
      <c r="O180" s="1">
        <f>Montants!O180/Montants!R180*1000</f>
        <v>32.763063789208395</v>
      </c>
      <c r="P180" s="1">
        <f>Montants!P180/Montants!R180*1000</f>
        <v>14.213221020127827</v>
      </c>
      <c r="Q180" s="1">
        <f>Montants!Q180/Montants!R180*1000</f>
        <v>47.691486825524755</v>
      </c>
    </row>
    <row r="181">
      <c r="A181" t="str">
        <v>Pologne</v>
      </c>
      <c r="B181">
        <v>2024</v>
      </c>
      <c r="C181" s="1">
        <f>Montants!C181/Montants!R181*1000</f>
        <v>251.38897826972993</v>
      </c>
      <c r="D181" s="1">
        <f>Montants!D181/Montants!R181*1000</f>
        <v>164.0603213419997</v>
      </c>
      <c r="E181" s="1">
        <f>Montants!E181/Montants!R181*1000</f>
        <v>61.8992117801565</v>
      </c>
      <c r="F181" s="1">
        <f>Montants!F181/Montants!R181*1000</f>
        <v>4.62873582121925</v>
      </c>
      <c r="G181" s="1">
        <f>Montants!G181/Montants!R181*1000</f>
        <v>12.432279116106905</v>
      </c>
      <c r="H181" s="1">
        <f>Montants!H181/Montants!R181*1000</f>
        <v>115.41092543731065</v>
      </c>
      <c r="I181" s="1">
        <f>Montants!I181/Montants!R181*1000</f>
        <v>35.235119281711725</v>
      </c>
      <c r="J181" s="1">
        <f>Montants!J181/Montants!R181*1000</f>
        <v>81.84424852164089</v>
      </c>
      <c r="K181" s="1">
        <f>Montants!K181/Montants!R181*1000</f>
        <v>52.703710854170986</v>
      </c>
      <c r="L181" s="1">
        <f>Montants!L181/Montants!R181*1000</f>
        <v>35.34237629095728</v>
      </c>
      <c r="M181" s="1">
        <f>Montants!M181/Montants!R181*1000</f>
        <v>28.463626764675737</v>
      </c>
      <c r="N181" s="1">
        <f>Montants!N181/Montants!R181*1000</f>
        <v>59.47281988211264</v>
      </c>
      <c r="O181" s="1">
        <f>Montants!O181/Montants!R181*1000</f>
        <v>32.98987255483812</v>
      </c>
      <c r="P181" s="1">
        <f>Montants!P181/Montants!R181*1000</f>
        <v>15.509363536907136</v>
      </c>
      <c r="Q181" s="1">
        <f>Montants!Q181/Montants!R181*1000</f>
        <v>48.62079403555689</v>
      </c>
    </row>
    <row r="182">
      <c r="A182" t="str">
        <v>Suède</v>
      </c>
      <c r="B182">
        <v>2001</v>
      </c>
      <c r="C182" s="1">
        <f>Montants!C182/Montants!R182*1000</f>
        <v>200.0547768195736</v>
      </c>
      <c r="D182" s="1">
        <f>Montants!D182/Montants!R182*1000</f>
        <v>221.97252731818313</v>
      </c>
      <c r="E182" s="1">
        <f>Montants!E182/Montants!R182*1000</f>
        <v>53.87089524986657</v>
      </c>
      <c r="F182" s="1">
        <f>Montants!F182/Montants!R182*1000</f>
        <v>36.897103851231776</v>
      </c>
      <c r="G182" s="1">
        <f>Montants!G182/Montants!R182*1000</f>
        <v>28.898283659653366</v>
      </c>
      <c r="H182" s="1">
        <f>Montants!H182/Montants!R182*1000</f>
        <v>161.1281215764488</v>
      </c>
      <c r="I182" s="1">
        <f>Montants!I182/Montants!R182*1000</f>
        <v>41.08963734936375</v>
      </c>
      <c r="J182" s="1">
        <f>Montants!J182/Montants!R182*1000</f>
        <v>57.213685777690394</v>
      </c>
      <c r="K182" s="1">
        <f>Montants!K182/Montants!R182*1000</f>
        <v>47.157223517514545</v>
      </c>
      <c r="L182" s="1">
        <f>Montants!L182/Montants!R182*1000</f>
        <v>10.281187673811063</v>
      </c>
      <c r="M182" s="1">
        <f>Montants!M182/Montants!R182*1000</f>
        <v>27.247956403269757</v>
      </c>
      <c r="N182" s="1">
        <f>Montants!N182/Montants!R182*1000</f>
        <v>38.56849911514369</v>
      </c>
      <c r="O182" s="1">
        <f>Montants!O182/Montants!R182*1000</f>
        <v>15.997640383156833</v>
      </c>
      <c r="P182" s="1">
        <f>Montants!P182/Montants!R182*1000</f>
        <v>8.223545605213632</v>
      </c>
      <c r="Q182" s="1">
        <f>Montants!Q182/Montants!R182*1000</f>
        <v>51.39891569987921</v>
      </c>
    </row>
    <row r="183">
      <c r="A183" t="str">
        <v>Suède</v>
      </c>
      <c r="B183">
        <v>2002</v>
      </c>
      <c r="C183" s="1">
        <f>Montants!C183/Montants!R183*1000</f>
        <v>197.19270628361537</v>
      </c>
      <c r="D183" s="1">
        <f>Montants!D183/Montants!R183*1000</f>
        <v>230.04066640430275</v>
      </c>
      <c r="E183" s="1">
        <f>Montants!E183/Montants!R183*1000</f>
        <v>49.93440902531812</v>
      </c>
      <c r="F183" s="1">
        <f>Montants!F183/Montants!R183*1000</f>
        <v>35.35353535353535</v>
      </c>
      <c r="G183" s="1">
        <f>Montants!G183/Montants!R183*1000</f>
        <v>28.079496261314443</v>
      </c>
      <c r="H183" s="1">
        <f>Montants!H183/Montants!R183*1000</f>
        <v>161.22261576807028</v>
      </c>
      <c r="I183" s="1">
        <f>Montants!I183/Montants!R183*1000</f>
        <v>42.79155188246097</v>
      </c>
      <c r="J183" s="1">
        <f>Montants!J183/Montants!R183*1000</f>
        <v>56.69027941755215</v>
      </c>
      <c r="K183" s="1">
        <f>Montants!K183/Montants!R183*1000</f>
        <v>46.189164370982546</v>
      </c>
      <c r="L183" s="1">
        <f>Montants!L183/Montants!R183*1000</f>
        <v>10.376492194674013</v>
      </c>
      <c r="M183" s="1">
        <f>Montants!M183/Montants!R183*1000</f>
        <v>26.295421749967204</v>
      </c>
      <c r="N183" s="1">
        <f>Montants!N183/Montants!R183*1000</f>
        <v>36.41610914338187</v>
      </c>
      <c r="O183" s="1">
        <f>Montants!O183/Montants!R183*1000</f>
        <v>16.050111504656957</v>
      </c>
      <c r="P183" s="1">
        <f>Montants!P183/Montants!R183*1000</f>
        <v>8.402203856749312</v>
      </c>
      <c r="Q183" s="1">
        <f>Montants!Q183/Montants!R183*1000</f>
        <v>54.97179588088679</v>
      </c>
    </row>
    <row r="184">
      <c r="A184" t="str">
        <v>Suède</v>
      </c>
      <c r="B184">
        <v>2003</v>
      </c>
      <c r="C184" s="1">
        <f>Montants!C184/Montants!R184*1000</f>
        <v>206.71391365321045</v>
      </c>
      <c r="D184" s="1">
        <f>Montants!D184/Montants!R184*1000</f>
        <v>235.96363818491434</v>
      </c>
      <c r="E184" s="1">
        <f>Montants!E184/Montants!R184*1000</f>
        <v>49.47786236602223</v>
      </c>
      <c r="F184" s="1">
        <f>Montants!F184/Montants!R184*1000</f>
        <v>36.63102273865571</v>
      </c>
      <c r="G184" s="1">
        <f>Montants!G184/Montants!R184*1000</f>
        <v>28.586096363818488</v>
      </c>
      <c r="H184" s="1">
        <f>Montants!H184/Montants!R184*1000</f>
        <v>160.3976760492838</v>
      </c>
      <c r="I184" s="1">
        <f>Montants!I184/Montants!R184*1000</f>
        <v>41.451717920464795</v>
      </c>
      <c r="J184" s="1">
        <f>Montants!J184/Montants!R184*1000</f>
        <v>58.63092256836622</v>
      </c>
      <c r="K184" s="1">
        <f>Montants!K184/Montants!R184*1000</f>
        <v>46.41014725032555</v>
      </c>
      <c r="L184" s="1">
        <f>Montants!L184/Montants!R184*1000</f>
        <v>10.680657117099068</v>
      </c>
      <c r="M184" s="1">
        <f>Montants!M184/Montants!R184*1000</f>
        <v>25.468296103375735</v>
      </c>
      <c r="N184" s="1">
        <f>Montants!N184/Montants!R184*1000</f>
        <v>35.341330261444455</v>
      </c>
      <c r="O184" s="1">
        <f>Montants!O184/Montants!R184*1000</f>
        <v>16.052288891114895</v>
      </c>
      <c r="P184" s="1">
        <f>Montants!P184/Montants!R184*1000</f>
        <v>8.458128818992286</v>
      </c>
      <c r="Q184" s="1">
        <f>Montants!Q184/Montants!R184*1000</f>
        <v>39.73630171291195</v>
      </c>
    </row>
    <row r="185">
      <c r="A185" t="str">
        <v>Suède</v>
      </c>
      <c r="B185">
        <v>2004</v>
      </c>
      <c r="C185" s="1">
        <f>Montants!C185/Montants!R185*1000</f>
        <v>208.8028578956721</v>
      </c>
      <c r="D185" s="1">
        <f>Montants!D185/Montants!R185*1000</f>
        <v>234.00552706238472</v>
      </c>
      <c r="E185" s="1">
        <f>Montants!E185/Montants!R185*1000</f>
        <v>49.49845891774971</v>
      </c>
      <c r="F185" s="1">
        <f>Montants!F185/Montants!R185*1000</f>
        <v>38.68330912945704</v>
      </c>
      <c r="G185" s="1">
        <f>Montants!G185/Montants!R185*1000</f>
        <v>28.61572210273473</v>
      </c>
      <c r="H185" s="1">
        <f>Montants!H185/Montants!R185*1000</f>
        <v>161.28360202699804</v>
      </c>
      <c r="I185" s="1">
        <f>Montants!I185/Montants!R185*1000</f>
        <v>42.65397035484721</v>
      </c>
      <c r="J185" s="1">
        <f>Montants!J185/Montants!R185*1000</f>
        <v>59.026820345962236</v>
      </c>
      <c r="K185" s="1">
        <f>Montants!K185/Montants!R185*1000</f>
        <v>45.39911885635153</v>
      </c>
      <c r="L185" s="1">
        <f>Montants!L185/Montants!R185*1000</f>
        <v>12.157086220947688</v>
      </c>
      <c r="M185" s="1">
        <f>Montants!M185/Montants!R185*1000</f>
        <v>25.73576720160297</v>
      </c>
      <c r="N185" s="1">
        <f>Montants!N185/Montants!R185*1000</f>
        <v>33.59130376171131</v>
      </c>
      <c r="O185" s="1">
        <f>Montants!O185/Montants!R185*1000</f>
        <v>15.490480829917216</v>
      </c>
      <c r="P185" s="1">
        <f>Montants!P185/Montants!R185*1000</f>
        <v>8.431527540334686</v>
      </c>
      <c r="Q185" s="1">
        <f>Montants!Q185/Montants!R185*1000</f>
        <v>36.63670288056766</v>
      </c>
    </row>
    <row r="186">
      <c r="A186" t="str">
        <v>Suède</v>
      </c>
      <c r="B186">
        <v>2005</v>
      </c>
      <c r="C186" s="1">
        <f>Montants!C186/Montants!R186*1000</f>
        <v>208.64295636665838</v>
      </c>
      <c r="D186" s="1">
        <f>Montants!D186/Montants!R186*1000</f>
        <v>237.2384759570764</v>
      </c>
      <c r="E186" s="1">
        <f>Montants!E186/Montants!R186*1000</f>
        <v>49.17167624096912</v>
      </c>
      <c r="F186" s="1">
        <f>Montants!F186/Montants!R186*1000</f>
        <v>38.301253859545895</v>
      </c>
      <c r="G186" s="1">
        <f>Montants!G186/Montants!R186*1000</f>
        <v>23.6455951131628</v>
      </c>
      <c r="H186" s="1">
        <f>Montants!H186/Montants!R186*1000</f>
        <v>163.47489551170452</v>
      </c>
      <c r="I186" s="1">
        <f>Montants!I186/Montants!R186*1000</f>
        <v>44.59784896664261</v>
      </c>
      <c r="J186" s="1">
        <f>Montants!J186/Montants!R186*1000</f>
        <v>60.387865405730025</v>
      </c>
      <c r="K186" s="1">
        <f>Montants!K186/Montants!R186*1000</f>
        <v>47.13953812837047</v>
      </c>
      <c r="L186" s="1">
        <f>Montants!L186/Montants!R186*1000</f>
        <v>15.838545110433058</v>
      </c>
      <c r="M186" s="1">
        <f>Montants!M186/Montants!R186*1000</f>
        <v>26.37533287635501</v>
      </c>
      <c r="N186" s="1">
        <f>Montants!N186/Montants!R186*1000</f>
        <v>25.380495113769406</v>
      </c>
      <c r="O186" s="1">
        <f>Montants!O186/Montants!R186*1000</f>
        <v>15.614100005459475</v>
      </c>
      <c r="P186" s="1">
        <f>Montants!P186/Montants!R186*1000</f>
        <v>8.42579056238664</v>
      </c>
      <c r="Q186" s="1">
        <f>Montants!Q186/Montants!R186*1000</f>
        <v>35.77169686565444</v>
      </c>
    </row>
    <row r="187">
      <c r="A187" t="str">
        <v>Suède</v>
      </c>
      <c r="B187">
        <v>2006</v>
      </c>
      <c r="C187" s="1">
        <f>Montants!C187/Montants!R187*1000</f>
        <v>206.17407908253583</v>
      </c>
      <c r="D187" s="1">
        <f>Montants!D187/Montants!R187*1000</f>
        <v>235.34396201995344</v>
      </c>
      <c r="E187" s="1">
        <f>Montants!E187/Montants!R187*1000</f>
        <v>50.20864649653804</v>
      </c>
      <c r="F187" s="1">
        <f>Montants!F187/Montants!R187*1000</f>
        <v>36.430432789130656</v>
      </c>
      <c r="G187" s="1">
        <f>Montants!G187/Montants!R187*1000</f>
        <v>23.41832026511744</v>
      </c>
      <c r="H187" s="1">
        <f>Montants!H187/Montants!R187*1000</f>
        <v>161.96655852258547</v>
      </c>
      <c r="I187" s="1">
        <f>Montants!I187/Montants!R187*1000</f>
        <v>45.72231153620699</v>
      </c>
      <c r="J187" s="1">
        <f>Montants!J187/Montants!R187*1000</f>
        <v>59.63401257102397</v>
      </c>
      <c r="K187" s="1">
        <f>Montants!K187/Montants!R187*1000</f>
        <v>50.34213382394763</v>
      </c>
      <c r="L187" s="1">
        <f>Montants!L187/Montants!R187*1000</f>
        <v>12.820587228164667</v>
      </c>
      <c r="M187" s="1">
        <f>Montants!M187/Montants!R187*1000</f>
        <v>28.305117207677263</v>
      </c>
      <c r="N187" s="1">
        <f>Montants!N187/Montants!R187*1000</f>
        <v>28.891300688910686</v>
      </c>
      <c r="O187" s="1">
        <f>Montants!O187/Montants!R187*1000</f>
        <v>15.983656508087591</v>
      </c>
      <c r="P187" s="1">
        <f>Montants!P187/Montants!R187*1000</f>
        <v>8.78694842165745</v>
      </c>
      <c r="Q187" s="1">
        <f>Montants!Q187/Montants!R187*1000</f>
        <v>35.971932838462926</v>
      </c>
    </row>
    <row r="188">
      <c r="A188" t="str">
        <v>Suède</v>
      </c>
      <c r="B188">
        <v>2007</v>
      </c>
      <c r="C188" s="1">
        <f>Montants!C188/Montants!R188*1000</f>
        <v>210.2391777031034</v>
      </c>
      <c r="D188" s="1">
        <f>Montants!D188/Montants!R188*1000</f>
        <v>237.02595092197782</v>
      </c>
      <c r="E188" s="1">
        <f>Montants!E188/Montants!R188*1000</f>
        <v>50.12283624657612</v>
      </c>
      <c r="F188" s="1">
        <f>Montants!F188/Montants!R188*1000</f>
        <v>27.543557450653715</v>
      </c>
      <c r="G188" s="1">
        <f>Montants!G188/Montants!R188*1000</f>
        <v>23.432072967554287</v>
      </c>
      <c r="H188" s="1">
        <f>Montants!H188/Montants!R188*1000</f>
        <v>165.68491796797784</v>
      </c>
      <c r="I188" s="1">
        <f>Montants!I188/Montants!R188*1000</f>
        <v>43.69017027645214</v>
      </c>
      <c r="J188" s="1">
        <f>Montants!J188/Montants!R188*1000</f>
        <v>62.180555163358086</v>
      </c>
      <c r="K188" s="1">
        <f>Montants!K188/Montants!R188*1000</f>
        <v>50.3826278485302</v>
      </c>
      <c r="L188" s="1">
        <f>Montants!L188/Montants!R188*1000</f>
        <v>12.825798435602744</v>
      </c>
      <c r="M188" s="1">
        <f>Montants!M188/Montants!R188*1000</f>
        <v>27.554852737695196</v>
      </c>
      <c r="N188" s="1">
        <f>Montants!N188/Montants!R188*1000</f>
        <v>28.582723858470054</v>
      </c>
      <c r="O188" s="1">
        <f>Montants!O188/Montants!R188*1000</f>
        <v>16.135317538756954</v>
      </c>
      <c r="P188" s="1">
        <f>Montants!P188/Montants!R188*1000</f>
        <v>9.335554739784826</v>
      </c>
      <c r="Q188" s="1">
        <f>Montants!Q188/Montants!R188*1000</f>
        <v>35.263886143506625</v>
      </c>
    </row>
    <row r="189">
      <c r="A189" t="str">
        <v>Suède</v>
      </c>
      <c r="B189">
        <v>2008</v>
      </c>
      <c r="C189" s="1">
        <f>Montants!C189/Montants!R189*1000</f>
        <v>212.8848077506659</v>
      </c>
      <c r="D189" s="1">
        <f>Montants!D189/Montants!R189*1000</f>
        <v>233.95861665898644</v>
      </c>
      <c r="E189" s="1">
        <f>Montants!E189/Montants!R189*1000</f>
        <v>49.779146482640805</v>
      </c>
      <c r="F189" s="1">
        <f>Montants!F189/Montants!R189*1000</f>
        <v>21.6020590516224</v>
      </c>
      <c r="G189" s="1">
        <f>Montants!G189/Montants!R189*1000</f>
        <v>23.568947883065647</v>
      </c>
      <c r="H189" s="1">
        <f>Montants!H189/Montants!R189*1000</f>
        <v>166.26954244546098</v>
      </c>
      <c r="I189" s="1">
        <f>Montants!I189/Montants!R189*1000</f>
        <v>46.42419610443618</v>
      </c>
      <c r="J189" s="1">
        <f>Montants!J189/Montants!R189*1000</f>
        <v>65.77276252346218</v>
      </c>
      <c r="K189" s="1">
        <f>Montants!K189/Montants!R189*1000</f>
        <v>51.46505119530644</v>
      </c>
      <c r="L189" s="1">
        <f>Montants!L189/Montants!R189*1000</f>
        <v>13.363604689062974</v>
      </c>
      <c r="M189" s="1">
        <f>Montants!M189/Montants!R189*1000</f>
        <v>27.912962359367448</v>
      </c>
      <c r="N189" s="1">
        <f>Montants!N189/Montants!R189*1000</f>
        <v>28.69971789194475</v>
      </c>
      <c r="O189" s="1">
        <f>Montants!O189/Montants!R189*1000</f>
        <v>16.162206512087938</v>
      </c>
      <c r="P189" s="1">
        <f>Montants!P189/Montants!R189*1000</f>
        <v>9.27247591966102</v>
      </c>
      <c r="Q189" s="1">
        <f>Montants!Q189/Montants!R189*1000</f>
        <v>32.86390253222888</v>
      </c>
    </row>
    <row r="190">
      <c r="A190" t="str">
        <v>Suède</v>
      </c>
      <c r="B190">
        <v>2009</v>
      </c>
      <c r="C190" s="1">
        <f>Montants!C190/Montants!R190*1000</f>
        <v>219.61417904125668</v>
      </c>
      <c r="D190" s="1">
        <f>Montants!D190/Montants!R190*1000</f>
        <v>232.50311633929977</v>
      </c>
      <c r="E190" s="1">
        <f>Montants!E190/Montants!R190*1000</f>
        <v>49.84932650764259</v>
      </c>
      <c r="F190" s="1">
        <f>Montants!F190/Montants!R190*1000</f>
        <v>27.52665529051544</v>
      </c>
      <c r="G190" s="1">
        <f>Montants!G190/Montants!R190*1000</f>
        <v>24.192474796984108</v>
      </c>
      <c r="H190" s="1">
        <f>Montants!H190/Montants!R190*1000</f>
        <v>166.9813261687785</v>
      </c>
      <c r="I190" s="1">
        <f>Montants!I190/Montants!R190*1000</f>
        <v>44.572728702997736</v>
      </c>
      <c r="J190" s="1">
        <f>Montants!J190/Montants!R190*1000</f>
        <v>68.79545922133876</v>
      </c>
      <c r="K190" s="1">
        <f>Montants!K190/Montants!R190*1000</f>
        <v>45.61957666194677</v>
      </c>
      <c r="L190" s="1">
        <f>Montants!L190/Montants!R190*1000</f>
        <v>13.451693715281559</v>
      </c>
      <c r="M190" s="1">
        <f>Montants!M190/Montants!R190*1000</f>
        <v>27.974439966597686</v>
      </c>
      <c r="N190" s="1">
        <f>Montants!N190/Montants!R190*1000</f>
        <v>27.260404942574638</v>
      </c>
      <c r="O190" s="1">
        <f>Montants!O190/Montants!R190*1000</f>
        <v>15.908458289462537</v>
      </c>
      <c r="P190" s="1">
        <f>Montants!P190/Montants!R190*1000</f>
        <v>9.488194217526534</v>
      </c>
      <c r="Q190" s="1">
        <f>Montants!Q190/Montants!R190*1000</f>
        <v>26.26801728206804</v>
      </c>
    </row>
    <row r="191">
      <c r="A191" t="str">
        <v>Suède</v>
      </c>
      <c r="B191">
        <v>2010</v>
      </c>
      <c r="C191" s="1">
        <f>Montants!C191/Montants!R191*1000</f>
        <v>216.69263063396085</v>
      </c>
      <c r="D191" s="1">
        <f>Montants!D191/Montants!R191*1000</f>
        <v>226.33010323977504</v>
      </c>
      <c r="E191" s="1">
        <f>Montants!E191/Montants!R191*1000</f>
        <v>49.903625273941856</v>
      </c>
      <c r="F191" s="1">
        <f>Montants!F191/Montants!R191*1000</f>
        <v>30.243181158080954</v>
      </c>
      <c r="G191" s="1">
        <f>Montants!G191/Montants!R191*1000</f>
        <v>25.05214796820954</v>
      </c>
      <c r="H191" s="1">
        <f>Montants!H191/Montants!R191*1000</f>
        <v>169.05447152324874</v>
      </c>
      <c r="I191" s="1">
        <f>Montants!I191/Montants!R191*1000</f>
        <v>43.40295197106117</v>
      </c>
      <c r="J191" s="1">
        <f>Montants!J191/Montants!R191*1000</f>
        <v>67.9006152140047</v>
      </c>
      <c r="K191" s="1">
        <f>Montants!K191/Montants!R191*1000</f>
        <v>50.92810181395717</v>
      </c>
      <c r="L191" s="1">
        <f>Montants!L191/Montants!R191*1000</f>
        <v>13.471338420510653</v>
      </c>
      <c r="M191" s="1">
        <f>Montants!M191/Montants!R191*1000</f>
        <v>28.77511683785282</v>
      </c>
      <c r="N191" s="1">
        <f>Montants!N191/Montants!R191*1000</f>
        <v>29.139492514456208</v>
      </c>
      <c r="O191" s="1">
        <f>Montants!O191/Montants!R191*1000</f>
        <v>16.43387109550339</v>
      </c>
      <c r="P191" s="1">
        <f>Montants!P191/Montants!R191*1000</f>
        <v>9.758931164681963</v>
      </c>
      <c r="Q191" s="1">
        <f>Montants!Q191/Montants!R191*1000</f>
        <v>22.908140363847593</v>
      </c>
    </row>
    <row r="192">
      <c r="A192" t="str">
        <v>Suède</v>
      </c>
      <c r="B192">
        <v>2011</v>
      </c>
      <c r="C192" s="1">
        <f>Montants!C192/Montants!R192*1000</f>
        <v>213.46258397732126</v>
      </c>
      <c r="D192" s="1">
        <f>Montants!D192/Montants!R192*1000</f>
        <v>226.79216341112965</v>
      </c>
      <c r="E192" s="1">
        <f>Montants!E192/Montants!R192*1000</f>
        <v>50.148537920857436</v>
      </c>
      <c r="F192" s="1">
        <f>Montants!F192/Montants!R192*1000</f>
        <v>26.615471243835188</v>
      </c>
      <c r="G192" s="1">
        <f>Montants!G192/Montants!R192*1000</f>
        <v>24.940778998873828</v>
      </c>
      <c r="H192" s="1">
        <f>Montants!H192/Montants!R192*1000</f>
        <v>169.3914799425265</v>
      </c>
      <c r="I192" s="1">
        <f>Montants!I192/Montants!R192*1000</f>
        <v>46.23606850219409</v>
      </c>
      <c r="J192" s="1">
        <f>Montants!J192/Montants!R192*1000</f>
        <v>67.1478777523203</v>
      </c>
      <c r="K192" s="1">
        <f>Montants!K192/Montants!R192*1000</f>
        <v>53.41054716321696</v>
      </c>
      <c r="L192" s="1">
        <f>Montants!L192/Montants!R192*1000</f>
        <v>13.222787464564483</v>
      </c>
      <c r="M192" s="1">
        <f>Montants!M192/Montants!R192*1000</f>
        <v>28.64937283988971</v>
      </c>
      <c r="N192" s="1">
        <f>Montants!N192/Montants!R192*1000</f>
        <v>28.07172536988855</v>
      </c>
      <c r="O192" s="1">
        <f>Montants!O192/Montants!R192*1000</f>
        <v>16.324608753058133</v>
      </c>
      <c r="P192" s="1">
        <f>Montants!P192/Montants!R192*1000</f>
        <v>9.74234010329696</v>
      </c>
      <c r="Q192" s="1">
        <f>Montants!Q192/Montants!R192*1000</f>
        <v>25.84365655702691</v>
      </c>
    </row>
    <row r="193">
      <c r="A193" t="str">
        <v>Suède</v>
      </c>
      <c r="B193">
        <v>2012</v>
      </c>
      <c r="C193" s="1">
        <f>Montants!C193/Montants!R193*1000</f>
        <v>221.67286025535478</v>
      </c>
      <c r="D193" s="1">
        <f>Montants!D193/Montants!R193*1000</f>
        <v>221.163424319198</v>
      </c>
      <c r="E193" s="1">
        <f>Montants!E193/Montants!R193*1000</f>
        <v>50.1930853168737</v>
      </c>
      <c r="F193" s="1">
        <f>Montants!F193/Montants!R193*1000</f>
        <v>28.155432542949544</v>
      </c>
      <c r="G193" s="1">
        <f>Montants!G193/Montants!R193*1000</f>
        <v>25.844776689667093</v>
      </c>
      <c r="H193" s="1">
        <f>Montants!H193/Montants!R193*1000</f>
        <v>169.919627384001</v>
      </c>
      <c r="I193" s="1">
        <f>Montants!I193/Montants!R193*1000</f>
        <v>45.79920036752164</v>
      </c>
      <c r="J193" s="1">
        <f>Montants!J193/Montants!R193*1000</f>
        <v>67.8368531414458</v>
      </c>
      <c r="K193" s="1">
        <f>Montants!K193/Montants!R193*1000</f>
        <v>54.123019681511565</v>
      </c>
      <c r="L193" s="1">
        <f>Montants!L193/Montants!R193*1000</f>
        <v>12.854160317669693</v>
      </c>
      <c r="M193" s="1">
        <f>Montants!M193/Montants!R193*1000</f>
        <v>28.214563499824884</v>
      </c>
      <c r="N193" s="1">
        <f>Montants!N193/Montants!R193*1000</f>
        <v>26.963716335154263</v>
      </c>
      <c r="O193" s="1">
        <f>Montants!O193/Montants!R193*1000</f>
        <v>16.852322709471416</v>
      </c>
      <c r="P193" s="1">
        <f>Montants!P193/Montants!R193*1000</f>
        <v>9.456404564909873</v>
      </c>
      <c r="Q193" s="1">
        <f>Montants!Q193/Montants!R193*1000</f>
        <v>20.959649944735297</v>
      </c>
    </row>
    <row r="194">
      <c r="A194" t="str">
        <v>Suède</v>
      </c>
      <c r="B194">
        <v>2013</v>
      </c>
      <c r="C194" s="1">
        <f>Montants!C194/Montants!R194*1000</f>
        <v>224.2003372476603</v>
      </c>
      <c r="D194" s="1">
        <f>Montants!D194/Montants!R194*1000</f>
        <v>218.8381861451032</v>
      </c>
      <c r="E194" s="1">
        <f>Montants!E194/Montants!R194*1000</f>
        <v>49.83722815367743</v>
      </c>
      <c r="F194" s="1">
        <f>Montants!F194/Montants!R194*1000</f>
        <v>29.06485298516197</v>
      </c>
      <c r="G194" s="1">
        <f>Montants!G194/Montants!R194*1000</f>
        <v>26.424958060782608</v>
      </c>
      <c r="H194" s="1">
        <f>Montants!H194/Montants!R194*1000</f>
        <v>167.7048519448093</v>
      </c>
      <c r="I194" s="1">
        <f>Montants!I194/Montants!R194*1000</f>
        <v>44.80018726348232</v>
      </c>
      <c r="J194" s="1">
        <f>Montants!J194/Montants!R194*1000</f>
        <v>71.82768291784248</v>
      </c>
      <c r="K194" s="1">
        <f>Montants!K194/Montants!R194*1000</f>
        <v>56.32209318959127</v>
      </c>
      <c r="L194" s="1">
        <f>Montants!L194/Montants!R194*1000</f>
        <v>12.206804773484876</v>
      </c>
      <c r="M194" s="1">
        <f>Montants!M194/Montants!R194*1000</f>
        <v>27.86411260083835</v>
      </c>
      <c r="N194" s="1">
        <f>Montants!N194/Montants!R194*1000</f>
        <v>27.408958303531566</v>
      </c>
      <c r="O194" s="1">
        <f>Montants!O194/Montants!R194*1000</f>
        <v>16.142805744480714</v>
      </c>
      <c r="P194" s="1">
        <f>Montants!P194/Montants!R194*1000</f>
        <v>9.423861355666237</v>
      </c>
      <c r="Q194" s="1">
        <f>Montants!Q194/Montants!R194*1000</f>
        <v>17.933079313887408</v>
      </c>
    </row>
    <row r="195">
      <c r="A195" t="str">
        <v>Suède</v>
      </c>
      <c r="B195">
        <v>2014</v>
      </c>
      <c r="C195" s="1">
        <f>Montants!C195/Montants!R195*1000</f>
        <v>222.4802456934947</v>
      </c>
      <c r="D195" s="1">
        <f>Montants!D195/Montants!R195*1000</f>
        <v>221.3102766710836</v>
      </c>
      <c r="E195" s="1">
        <f>Montants!E195/Montants!R195*1000</f>
        <v>50.05162931481474</v>
      </c>
      <c r="F195" s="1">
        <f>Montants!F195/Montants!R195*1000</f>
        <v>26.93144601966789</v>
      </c>
      <c r="G195" s="1">
        <f>Montants!G195/Montants!R195*1000</f>
        <v>28.207775862298192</v>
      </c>
      <c r="H195" s="1">
        <f>Montants!H195/Montants!R195*1000</f>
        <v>172.29566535340598</v>
      </c>
      <c r="I195" s="1">
        <f>Montants!I195/Montants!R195*1000</f>
        <v>44.82222232070446</v>
      </c>
      <c r="J195" s="1">
        <f>Montants!J195/Montants!R195*1000</f>
        <v>73.87202134307127</v>
      </c>
      <c r="K195" s="1">
        <f>Montants!K195/Montants!R195*1000</f>
        <v>54.31492552526734</v>
      </c>
      <c r="L195" s="1">
        <f>Montants!L195/Montants!R195*1000</f>
        <v>11.8592314544399</v>
      </c>
      <c r="M195" s="1">
        <f>Montants!M195/Montants!R195*1000</f>
        <v>28.783896971818816</v>
      </c>
      <c r="N195" s="1">
        <f>Montants!N195/Montants!R195*1000</f>
        <v>24.844114922866247</v>
      </c>
      <c r="O195" s="1">
        <f>Montants!O195/Montants!R195*1000</f>
        <v>16.166844673317172</v>
      </c>
      <c r="P195" s="1">
        <f>Montants!P195/Montants!R195*1000</f>
        <v>9.412932589398485</v>
      </c>
      <c r="Q195" s="1">
        <f>Montants!Q195/Montants!R195*1000</f>
        <v>14.65120298519369</v>
      </c>
    </row>
    <row r="196">
      <c r="A196" t="str">
        <v>Suède</v>
      </c>
      <c r="B196">
        <v>2015</v>
      </c>
      <c r="C196" s="1">
        <f>Montants!C196/Montants!R196*1000</f>
        <v>221.41891417333898</v>
      </c>
      <c r="D196" s="1">
        <f>Montants!D196/Montants!R196*1000</f>
        <v>223.78494170529567</v>
      </c>
      <c r="E196" s="1">
        <f>Montants!E196/Montants!R196*1000</f>
        <v>50.32746874561034</v>
      </c>
      <c r="F196" s="1">
        <f>Montants!F196/Montants!R196*1000</f>
        <v>26.263344570866696</v>
      </c>
      <c r="G196" s="1">
        <f>Montants!G196/Montants!R196*1000</f>
        <v>32.347415367326875</v>
      </c>
      <c r="H196" s="1">
        <f>Montants!H196/Montants!R196*1000</f>
        <v>173.62428009551903</v>
      </c>
      <c r="I196" s="1">
        <f>Montants!I196/Montants!R196*1000</f>
        <v>43.59372805169265</v>
      </c>
      <c r="J196" s="1">
        <f>Montants!J196/Montants!R196*1000</f>
        <v>73.6321814861638</v>
      </c>
      <c r="K196" s="1">
        <f>Montants!K196/Montants!R196*1000</f>
        <v>53.501193987919656</v>
      </c>
      <c r="L196" s="1">
        <f>Montants!L196/Montants!R196*1000</f>
        <v>11.571147633094537</v>
      </c>
      <c r="M196" s="1">
        <f>Montants!M196/Montants!R196*1000</f>
        <v>28.207964601769913</v>
      </c>
      <c r="N196" s="1">
        <f>Montants!N196/Montants!R196*1000</f>
        <v>23.870979070094116</v>
      </c>
      <c r="O196" s="1">
        <f>Montants!O196/Montants!R196*1000</f>
        <v>15.750105351875266</v>
      </c>
      <c r="P196" s="1">
        <f>Montants!P196/Montants!R196*1000</f>
        <v>9.29291333052395</v>
      </c>
      <c r="Q196" s="1">
        <f>Montants!Q196/Montants!R196*1000</f>
        <v>12.809032167439248</v>
      </c>
    </row>
    <row r="197">
      <c r="A197" t="str">
        <v>Suède</v>
      </c>
      <c r="B197">
        <v>2016</v>
      </c>
      <c r="C197" s="1">
        <f>Montants!C197/Montants!R197*1000</f>
        <v>222.26203578101405</v>
      </c>
      <c r="D197" s="1">
        <f>Montants!D197/Montants!R197*1000</f>
        <v>220.18462115976897</v>
      </c>
      <c r="E197" s="1">
        <f>Montants!E197/Montants!R197*1000</f>
        <v>50.45088855331747</v>
      </c>
      <c r="F197" s="1">
        <f>Montants!F197/Montants!R197*1000</f>
        <v>25.957018419458596</v>
      </c>
      <c r="G197" s="1">
        <f>Montants!G197/Montants!R197*1000</f>
        <v>40.545843891035986</v>
      </c>
      <c r="H197" s="1">
        <f>Montants!H197/Montants!R197*1000</f>
        <v>174.63506607628847</v>
      </c>
      <c r="I197" s="1">
        <f>Montants!I197/Montants!R197*1000</f>
        <v>43.920042998643495</v>
      </c>
      <c r="J197" s="1">
        <f>Montants!J197/Montants!R197*1000</f>
        <v>72.64979140539019</v>
      </c>
      <c r="K197" s="1">
        <f>Montants!K197/Montants!R197*1000</f>
        <v>49.47830018854564</v>
      </c>
      <c r="L197" s="1">
        <f>Montants!L197/Montants!R197*1000</f>
        <v>11.487633624256695</v>
      </c>
      <c r="M197" s="1">
        <f>Montants!M197/Montants!R197*1000</f>
        <v>28.456741146459866</v>
      </c>
      <c r="N197" s="1">
        <f>Montants!N197/Montants!R197*1000</f>
        <v>23.627925230136587</v>
      </c>
      <c r="O197" s="1">
        <f>Montants!O197/Montants!R197*1000</f>
        <v>15.91120438859171</v>
      </c>
      <c r="P197" s="1">
        <f>Montants!P197/Montants!R197*1000</f>
        <v>9.367561618591795</v>
      </c>
      <c r="Q197" s="1">
        <f>Montants!Q197/Montants!R197*1000</f>
        <v>11.065325518500508</v>
      </c>
    </row>
    <row r="198">
      <c r="A198" t="str">
        <v>Suède</v>
      </c>
      <c r="B198">
        <v>2017</v>
      </c>
      <c r="C198" s="1">
        <f>Montants!C198/Montants!R198*1000</f>
        <v>223.4832298552983</v>
      </c>
      <c r="D198" s="1">
        <f>Montants!D198/Montants!R198*1000</f>
        <v>219.16396450745293</v>
      </c>
      <c r="E198" s="1">
        <f>Montants!E198/Montants!R198*1000</f>
        <v>50.73775230626147</v>
      </c>
      <c r="F198" s="1">
        <f>Montants!F198/Montants!R198*1000</f>
        <v>25.9826223931495</v>
      </c>
      <c r="G198" s="1">
        <f>Montants!G198/Montants!R198*1000</f>
        <v>34.81386521881206</v>
      </c>
      <c r="H198" s="1">
        <f>Montants!H198/Montants!R198*1000</f>
        <v>178.63157630143527</v>
      </c>
      <c r="I198" s="1">
        <f>Montants!I198/Montants!R198*1000</f>
        <v>45.31248690814334</v>
      </c>
      <c r="J198" s="1">
        <f>Montants!J198/Montants!R198*1000</f>
        <v>73.05465483581763</v>
      </c>
      <c r="K198" s="1">
        <f>Montants!K198/Montants!R198*1000</f>
        <v>50.04231288071119</v>
      </c>
      <c r="L198" s="1">
        <f>Montants!L198/Montants!R198*1000</f>
        <v>11.717735381109184</v>
      </c>
      <c r="M198" s="1">
        <f>Montants!M198/Montants!R198*1000</f>
        <v>27.834334598530358</v>
      </c>
      <c r="N198" s="1">
        <f>Montants!N198/Montants!R198*1000</f>
        <v>23.43547076221837</v>
      </c>
      <c r="O198" s="1">
        <f>Montants!O198/Montants!R198*1000</f>
        <v>16.141735582200102</v>
      </c>
      <c r="P198" s="1">
        <f>Montants!P198/Montants!R198*1000</f>
        <v>9.434515580356766</v>
      </c>
      <c r="Q198" s="1">
        <f>Montants!Q198/Montants!R198*1000</f>
        <v>10.209553494373642</v>
      </c>
    </row>
    <row r="199">
      <c r="A199" t="str">
        <v>Suède</v>
      </c>
      <c r="B199">
        <v>2018</v>
      </c>
      <c r="C199" s="1">
        <f>Montants!C199/Montants!R199*1000</f>
        <v>219.89827145902365</v>
      </c>
      <c r="D199" s="1">
        <f>Montants!D199/Montants!R199*1000</f>
        <v>218.15073552689896</v>
      </c>
      <c r="E199" s="1">
        <f>Montants!E199/Montants!R199*1000</f>
        <v>51.62828982081425</v>
      </c>
      <c r="F199" s="1">
        <f>Montants!F199/Montants!R199*1000</f>
        <v>24.16580485848758</v>
      </c>
      <c r="G199" s="1">
        <f>Montants!G199/Montants!R199*1000</f>
        <v>29.429518161288282</v>
      </c>
      <c r="H199" s="1">
        <f>Montants!H199/Montants!R199*1000</f>
        <v>181.0979084443131</v>
      </c>
      <c r="I199" s="1">
        <f>Montants!I199/Montants!R199*1000</f>
        <v>47.91794179101328</v>
      </c>
      <c r="J199" s="1">
        <f>Montants!J199/Montants!R199*1000</f>
        <v>76.13178278212786</v>
      </c>
      <c r="K199" s="1">
        <f>Montants!K199/Montants!R199*1000</f>
        <v>51.46366687068656</v>
      </c>
      <c r="L199" s="1">
        <f>Montants!L199/Montants!R199*1000</f>
        <v>12.61265064055212</v>
      </c>
      <c r="M199" s="1">
        <f>Montants!M199/Montants!R199*1000</f>
        <v>27.5173592790359</v>
      </c>
      <c r="N199" s="1">
        <f>Montants!N199/Montants!R199*1000</f>
        <v>23.747915831240373</v>
      </c>
      <c r="O199" s="1">
        <f>Montants!O199/Montants!R199*1000</f>
        <v>16.466516114054155</v>
      </c>
      <c r="P199" s="1">
        <f>Montants!P199/Montants!R199*1000</f>
        <v>9.235769612291847</v>
      </c>
      <c r="Q199" s="1">
        <f>Montants!Q199/Montants!R199*1000</f>
        <v>10.544311010742705</v>
      </c>
    </row>
    <row r="200">
      <c r="A200" t="str">
        <v>Suède</v>
      </c>
      <c r="B200">
        <v>2019</v>
      </c>
      <c r="C200" s="1">
        <f>Montants!C200/Montants!R200*1000</f>
        <v>219.99221566006125</v>
      </c>
      <c r="D200" s="1">
        <f>Montants!D200/Montants!R200*1000</f>
        <v>217.99113262146108</v>
      </c>
      <c r="E200" s="1">
        <f>Montants!E200/Montants!R200*1000</f>
        <v>51.70240129964632</v>
      </c>
      <c r="F200" s="1">
        <f>Montants!F200/Montants!R200*1000</f>
        <v>21.82153554566531</v>
      </c>
      <c r="G200" s="1">
        <f>Montants!G200/Montants!R200*1000</f>
        <v>26.63174995346318</v>
      </c>
      <c r="H200" s="1">
        <f>Montants!H200/Montants!R200*1000</f>
        <v>184.0700252144924</v>
      </c>
      <c r="I200" s="1">
        <f>Montants!I200/Montants!R200*1000</f>
        <v>48.35598124989423</v>
      </c>
      <c r="J200" s="1">
        <f>Montants!J200/Montants!R200*1000</f>
        <v>77.91955053898091</v>
      </c>
      <c r="K200" s="1">
        <f>Montants!K200/Montants!R200*1000</f>
        <v>50.29360499551554</v>
      </c>
      <c r="L200" s="1">
        <f>Montants!L200/Montants!R200*1000</f>
        <v>12.205337349601475</v>
      </c>
      <c r="M200" s="1">
        <f>Montants!M200/Montants!R200*1000</f>
        <v>29.04743370619193</v>
      </c>
      <c r="N200" s="1">
        <f>Montants!N200/Montants!R200*1000</f>
        <v>24.262603015585604</v>
      </c>
      <c r="O200" s="1">
        <f>Montants!O200/Montants!R200*1000</f>
        <v>16.95209246442049</v>
      </c>
      <c r="P200" s="1">
        <f>Montants!P200/Montants!R200*1000</f>
        <v>9.155060667084086</v>
      </c>
      <c r="Q200" s="1">
        <f>Montants!Q200/Montants!R200*1000</f>
        <v>9.595045098404208</v>
      </c>
    </row>
    <row r="201">
      <c r="A201" t="str">
        <v>Suède</v>
      </c>
      <c r="B201">
        <v>2020</v>
      </c>
      <c r="C201" s="1">
        <f>Montants!C201/Montants!R201*1000</f>
        <v>213.5276582171309</v>
      </c>
      <c r="D201" s="1">
        <f>Montants!D201/Montants!R201*1000</f>
        <v>213.2323116969036</v>
      </c>
      <c r="E201" s="1">
        <f>Montants!E201/Montants!R201*1000</f>
        <v>49.30711706354676</v>
      </c>
      <c r="F201" s="1">
        <f>Montants!F201/Montants!R201*1000</f>
        <v>24.80910769909309</v>
      </c>
      <c r="G201" s="1">
        <f>Montants!G201/Montants!R201*1000</f>
        <v>24.482257550041545</v>
      </c>
      <c r="H201" s="1">
        <f>Montants!H201/Montants!R201*1000</f>
        <v>175.82175246811244</v>
      </c>
      <c r="I201" s="1">
        <f>Montants!I201/Montants!R201*1000</f>
        <v>67.11454325645134</v>
      </c>
      <c r="J201" s="1">
        <f>Montants!J201/Montants!R201*1000</f>
        <v>80.74773863014346</v>
      </c>
      <c r="K201" s="1">
        <f>Montants!K201/Montants!R201*1000</f>
        <v>51.31941135469542</v>
      </c>
      <c r="L201" s="1">
        <f>Montants!L201/Montants!R201*1000</f>
        <v>11.794171041076796</v>
      </c>
      <c r="M201" s="1">
        <f>Montants!M201/Montants!R201*1000</f>
        <v>29.31412662096015</v>
      </c>
      <c r="N201" s="1">
        <f>Montants!N201/Montants!R201*1000</f>
        <v>25.486435718814363</v>
      </c>
      <c r="O201" s="1">
        <f>Montants!O201/Montants!R201*1000</f>
        <v>17.208857245243937</v>
      </c>
      <c r="P201" s="1">
        <f>Montants!P201/Montants!R201*1000</f>
        <v>8.887961282040175</v>
      </c>
      <c r="Q201" s="1">
        <f>Montants!Q201/Montants!R201*1000</f>
        <v>6.938674248540004</v>
      </c>
    </row>
    <row r="202">
      <c r="A202" t="str">
        <v>Suède</v>
      </c>
      <c r="B202">
        <v>2021</v>
      </c>
      <c r="C202" s="1">
        <f>Montants!C202/Montants!R202*1000</f>
        <v>215.2588960701285</v>
      </c>
      <c r="D202" s="1">
        <f>Montants!D202/Montants!R202*1000</f>
        <v>220.22880915236607</v>
      </c>
      <c r="E202" s="1">
        <f>Montants!E202/Montants!R202*1000</f>
        <v>48.997102741252505</v>
      </c>
      <c r="F202" s="1">
        <f>Montants!F202/Montants!R202*1000</f>
        <v>25.915608052893543</v>
      </c>
      <c r="G202" s="1">
        <f>Montants!G202/Montants!R202*1000</f>
        <v>23.185498848525366</v>
      </c>
      <c r="H202" s="1">
        <f>Montants!H202/Montants!R202*1000</f>
        <v>175.8041750241438</v>
      </c>
      <c r="I202" s="1">
        <f>Montants!I202/Montants!R202*1000</f>
        <v>56.78998588514968</v>
      </c>
      <c r="J202" s="1">
        <f>Montants!J202/Montants!R202*1000</f>
        <v>78.47113884555382</v>
      </c>
      <c r="K202" s="1">
        <f>Montants!K202/Montants!R202*1000</f>
        <v>51.93150583166183</v>
      </c>
      <c r="L202" s="1">
        <f>Montants!L202/Montants!R202*1000</f>
        <v>12.168486739469577</v>
      </c>
      <c r="M202" s="1">
        <f>Montants!M202/Montants!R202*1000</f>
        <v>31.64698016492088</v>
      </c>
      <c r="N202" s="1">
        <f>Montants!N202/Montants!R202*1000</f>
        <v>26.599063962558496</v>
      </c>
      <c r="O202" s="1">
        <f>Montants!O202/Montants!R202*1000</f>
        <v>17.461555605081344</v>
      </c>
      <c r="P202" s="1">
        <f>Montants!P202/Montants!R202*1000</f>
        <v>9.28608572914345</v>
      </c>
      <c r="Q202" s="1">
        <f>Montants!Q202/Montants!R202*1000</f>
        <v>6.255107347151028</v>
      </c>
    </row>
    <row r="203">
      <c r="A203" t="str">
        <v>Suède</v>
      </c>
      <c r="B203">
        <v>2022</v>
      </c>
      <c r="C203" s="1">
        <f>Montants!C203/Montants!R203*1000</f>
        <v>214.80346208806264</v>
      </c>
      <c r="D203" s="1">
        <f>Montants!D203/Montants!R203*1000</f>
        <v>215.87703516136915</v>
      </c>
      <c r="E203" s="1">
        <f>Montants!E203/Montants!R203*1000</f>
        <v>47.88876302170099</v>
      </c>
      <c r="F203" s="1">
        <f>Montants!F203/Montants!R203*1000</f>
        <v>20.7828939087685</v>
      </c>
      <c r="G203" s="1">
        <f>Montants!G203/Montants!R203*1000</f>
        <v>31.485306856800165</v>
      </c>
      <c r="H203" s="1">
        <f>Montants!H203/Montants!R203*1000</f>
        <v>174.685146931432</v>
      </c>
      <c r="I203" s="1">
        <f>Montants!I203/Montants!R203*1000</f>
        <v>46.73744844998261</v>
      </c>
      <c r="J203" s="1">
        <f>Montants!J203/Montants!R203*1000</f>
        <v>83.87567283415888</v>
      </c>
      <c r="K203" s="1">
        <f>Montants!K203/Montants!R203*1000</f>
        <v>47.50745948187143</v>
      </c>
      <c r="L203" s="1">
        <f>Montants!L203/Montants!R203*1000</f>
        <v>14.334051516699615</v>
      </c>
      <c r="M203" s="1">
        <f>Montants!M203/Montants!R203*1000</f>
        <v>27.63525169735605</v>
      </c>
      <c r="N203" s="1">
        <f>Montants!N203/Montants!R203*1000</f>
        <v>34.16553756395164</v>
      </c>
      <c r="O203" s="1">
        <f>Montants!O203/Montants!R203*1000</f>
        <v>18.135980986650676</v>
      </c>
      <c r="P203" s="1">
        <f>Montants!P203/Montants!R203*1000</f>
        <v>9.669561611988481</v>
      </c>
      <c r="Q203" s="1">
        <f>Montants!Q203/Montants!R203*1000</f>
        <v>12.416427889207261</v>
      </c>
    </row>
    <row r="204">
      <c r="A204" t="str">
        <v>Suède</v>
      </c>
      <c r="B204">
        <v>2023</v>
      </c>
      <c r="C204" s="1">
        <f>Montants!C204/Montants!R204*1000</f>
        <v>216.768977279945</v>
      </c>
      <c r="D204" s="1">
        <f>Montants!D204/Montants!R204*1000</f>
        <v>219.0854439956809</v>
      </c>
      <c r="E204" s="1">
        <f>Montants!E204/Montants!R204*1000</f>
        <v>46.29197194833532</v>
      </c>
      <c r="F204" s="1">
        <f>Montants!F204/Montants!R204*1000</f>
        <v>20.06359074758359</v>
      </c>
      <c r="G204" s="1">
        <f>Montants!G204/Montants!R204*1000</f>
        <v>24.20334094280195</v>
      </c>
      <c r="H204" s="1">
        <f>Montants!H204/Montants!R204*1000</f>
        <v>174.471042297935</v>
      </c>
      <c r="I204" s="1">
        <f>Montants!I204/Montants!R204*1000</f>
        <v>39.245429648532216</v>
      </c>
      <c r="J204" s="1">
        <f>Montants!J204/Montants!R204*1000</f>
        <v>85.47762181065501</v>
      </c>
      <c r="K204" s="1">
        <f>Montants!K204/Montants!R204*1000</f>
        <v>45.86977720820926</v>
      </c>
      <c r="L204" s="1">
        <f>Montants!L204/Montants!R204*1000</f>
        <v>19.178102664310344</v>
      </c>
      <c r="M204" s="1">
        <f>Montants!M204/Montants!R204*1000</f>
        <v>27.92836887117082</v>
      </c>
      <c r="N204" s="1">
        <f>Montants!N204/Montants!R204*1000</f>
        <v>35.554027849907904</v>
      </c>
      <c r="O204" s="1">
        <f>Montants!O204/Montants!R204*1000</f>
        <v>18.924038572907055</v>
      </c>
      <c r="P204" s="1">
        <f>Montants!P204/Montants!R204*1000</f>
        <v>10.405419037620167</v>
      </c>
      <c r="Q204" s="1">
        <f>Montants!Q204/Montants!R204*1000</f>
        <v>16.540319597682036</v>
      </c>
    </row>
    <row r="205">
      <c r="A205" t="str">
        <v>Suède</v>
      </c>
      <c r="B205">
        <v>2024</v>
      </c>
      <c r="C205" s="1">
        <f>Montants!C205/Montants!R205*1000</f>
        <v>219.96916916207454</v>
      </c>
      <c r="D205" s="1">
        <f>Montants!D205/Montants!R205*1000</f>
        <v>217.56649006857205</v>
      </c>
      <c r="E205" s="1">
        <f>Montants!E205/Montants!R205*1000</f>
        <v>45.61900880627957</v>
      </c>
      <c r="F205" s="1">
        <f>Montants!F205/Montants!R205*1000</f>
        <v>21.422116696493433</v>
      </c>
      <c r="G205" s="1">
        <f>Montants!G205/Montants!R205*1000</f>
        <v>21.468185764657935</v>
      </c>
      <c r="H205" s="1">
        <f>Montants!H205/Montants!R205*1000</f>
        <v>173.11692683877598</v>
      </c>
      <c r="I205" s="1">
        <f>Montants!I205/Montants!R205*1000</f>
        <v>39.54852313198788</v>
      </c>
      <c r="J205" s="1">
        <f>Montants!J205/Montants!R205*1000</f>
        <v>84.71392880557082</v>
      </c>
      <c r="K205" s="1">
        <f>Montants!K205/Montants!R205*1000</f>
        <v>50.824813508868296</v>
      </c>
      <c r="L205" s="1">
        <f>Montants!L205/Montants!R205*1000</f>
        <v>12.428017080992966</v>
      </c>
      <c r="M205" s="1">
        <f>Montants!M205/Montants!R205*1000</f>
        <v>27.637897124227017</v>
      </c>
      <c r="N205" s="1">
        <f>Montants!N205/Montants!R205*1000</f>
        <v>38.86811843294292</v>
      </c>
      <c r="O205" s="1">
        <f>Montants!O205/Montants!R205*1000</f>
        <v>20.373159452132466</v>
      </c>
      <c r="P205" s="1">
        <f>Montants!P205/Montants!R205*1000</f>
        <v>11.191239789499797</v>
      </c>
      <c r="Q205" s="1">
        <f>Montants!Q205/Montants!R205*1000</f>
        <v>15.25594911139855</v>
      </c>
    </row>
  </sheetData>
  <ignoredErrors>
    <ignoredError numberStoredAsText="1" sqref="A1:Q20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Q192"/>
  <sheetViews>
    <sheetView workbookViewId="0" rightToLeft="0"/>
  </sheetViews>
  <sheetData>
    <row r="1">
      <c r="A1" t="str">
        <v>Différence de répartition de 1000 € entre la France et chaque comparaison (France moins comparaison), utilisée par les graphiques de la page Comparaisons</v>
      </c>
    </row>
    <row r="3">
      <c r="A3" t="str">
        <v>Comparaison</v>
      </c>
      <c r="B3" t="str">
        <v>Année</v>
      </c>
      <c r="C3" t="str">
        <v>Retraites</v>
      </c>
      <c r="D3" t="str">
        <v>Assurance-Maladie et Santé</v>
      </c>
      <c r="E3" t="str">
        <v>Famille</v>
      </c>
      <c r="F3" t="str">
        <v>Chômage</v>
      </c>
      <c r="G3" t="str">
        <v>Autres solidarités</v>
      </c>
      <c r="H3" t="str">
        <v>Éducation</v>
      </c>
      <c r="I3" t="str">
        <v>Soutien à l'économie</v>
      </c>
      <c r="J3" t="str">
        <v>Transports et Urbanisme</v>
      </c>
      <c r="K3" t="str">
        <v>Services Généraux</v>
      </c>
      <c r="L3" t="str">
        <v>Environnement et Énergie</v>
      </c>
      <c r="M3" t="str">
        <v>Culture et Sport</v>
      </c>
      <c r="N3" t="str">
        <v>Défense</v>
      </c>
      <c r="O3" t="str">
        <v>Sécurité</v>
      </c>
      <c r="P3" t="str">
        <v>Justice</v>
      </c>
      <c r="Q3" t="str">
        <v>Charge de la dette</v>
      </c>
    </row>
    <row r="4">
      <c r="A4" t="str">
        <v>Union européenne (27)</v>
      </c>
      <c r="B4">
        <v>2010</v>
      </c>
      <c r="C4" s="1">
        <f>'Répartition 1000€'!C19-'Répartition 1000€'!C34</f>
        <v>16.965286372232868</v>
      </c>
      <c r="D4" s="1">
        <f>'Répartition 1000€'!D19-'Répartition 1000€'!D34</f>
        <v>-9.497740880770493</v>
      </c>
      <c r="E4" s="1">
        <f>'Répartition 1000€'!E19-'Répartition 1000€'!E34</f>
        <v>8.370677050126858</v>
      </c>
      <c r="F4" s="1">
        <f>'Répartition 1000€'!F19-'Répartition 1000€'!F34</f>
        <v>-3.729867154494258</v>
      </c>
      <c r="G4" s="1">
        <f>'Répartition 1000€'!G19-'Répartition 1000€'!G34</f>
        <v>9.837227339539549</v>
      </c>
      <c r="H4" s="1">
        <f>'Répartition 1000€'!H19-'Répartition 1000€'!H34</f>
        <v>-3.873569031806042</v>
      </c>
      <c r="I4" s="1">
        <f>'Répartition 1000€'!I19-'Répartition 1000€'!I34</f>
        <v>-9.34199847952592</v>
      </c>
      <c r="J4" s="1">
        <f>'Répartition 1000€'!J19-'Répartition 1000€'!J34</f>
        <v>-1.052166035860573</v>
      </c>
      <c r="K4" s="1">
        <f>'Répartition 1000€'!K19-'Répartition 1000€'!K34</f>
        <v>-2.117487900570225</v>
      </c>
      <c r="L4" s="1">
        <f>'Répartition 1000€'!L19-'Répartition 1000€'!L34</f>
        <v>-2.038444630470458</v>
      </c>
      <c r="M4" s="1">
        <f>'Répartition 1000€'!M19-'Répartition 1000€'!M34</f>
        <v>2.767664534727139</v>
      </c>
      <c r="N4" s="1">
        <f>'Répartition 1000€'!N19-'Répartition 1000€'!N34</f>
        <v>7.349745083928507</v>
      </c>
      <c r="O4" s="1">
        <f>'Répartition 1000€'!O19-'Répartition 1000€'!O34</f>
        <v>-2.6126821935989355</v>
      </c>
      <c r="P4" s="1">
        <f>'Répartition 1000€'!P19-'Répartition 1000€'!P34</f>
        <v>-3.1124527058721805</v>
      </c>
      <c r="Q4" s="1">
        <f>'Répartition 1000€'!Q19-'Répartition 1000€'!Q34</f>
        <v>-7.913501910345595</v>
      </c>
    </row>
    <row r="5">
      <c r="A5" t="str">
        <v>Union européenne (27)</v>
      </c>
      <c r="B5">
        <v>2011</v>
      </c>
      <c r="C5" s="1">
        <f>'Répartition 1000€'!C20-'Répartition 1000€'!C35</f>
        <v>16.299439199669308</v>
      </c>
      <c r="D5" s="1">
        <f>'Répartition 1000€'!D20-'Répartition 1000€'!D35</f>
        <v>-9.023905867316614</v>
      </c>
      <c r="E5" s="1">
        <f>'Répartition 1000€'!E20-'Répartition 1000€'!E35</f>
        <v>8.178594163789668</v>
      </c>
      <c r="F5" s="1">
        <f>'Répartition 1000€'!F20-'Répartition 1000€'!F35</f>
        <v>-2.00381933681345</v>
      </c>
      <c r="G5" s="1">
        <f>'Répartition 1000€'!G20-'Répartition 1000€'!G35</f>
        <v>9.419126655327425</v>
      </c>
      <c r="H5" s="1">
        <f>'Répartition 1000€'!H20-'Répartition 1000€'!H35</f>
        <v>-6.50017400936126</v>
      </c>
      <c r="I5" s="1">
        <f>'Répartition 1000€'!I20-'Répartition 1000€'!I35</f>
        <v>-3.252367281724588</v>
      </c>
      <c r="J5" s="1">
        <f>'Répartition 1000€'!J20-'Répartition 1000€'!J35</f>
        <v>1.4992139009062626</v>
      </c>
      <c r="K5" s="1">
        <f>'Répartition 1000€'!K20-'Répartition 1000€'!K35</f>
        <v>-3.377752746581571</v>
      </c>
      <c r="L5" s="1">
        <f>'Répartition 1000€'!L20-'Répartition 1000€'!L35</f>
        <v>-3.047035468276036</v>
      </c>
      <c r="M5" s="1">
        <f>'Répartition 1000€'!M20-'Répartition 1000€'!M35</f>
        <v>3.1374974673408893</v>
      </c>
      <c r="N5" s="1">
        <f>'Répartition 1000€'!N20-'Répartition 1000€'!N35</f>
        <v>5.368290352608067</v>
      </c>
      <c r="O5" s="1">
        <f>'Répartition 1000€'!O20-'Répartition 1000€'!O35</f>
        <v>-2.6681719549156426</v>
      </c>
      <c r="P5" s="1">
        <f>'Répartition 1000€'!P20-'Répartition 1000€'!P35</f>
        <v>-3.5040328636055653</v>
      </c>
      <c r="Q5" s="1">
        <f>'Répartition 1000€'!Q20-'Répartition 1000€'!Q35</f>
        <v>-10.524051656825762</v>
      </c>
    </row>
    <row r="6">
      <c r="A6" t="str">
        <v>Union européenne (27)</v>
      </c>
      <c r="B6">
        <v>2012</v>
      </c>
      <c r="C6" s="1">
        <f>'Répartition 1000€'!C21-'Répartition 1000€'!C36</f>
        <v>15.94268036028194</v>
      </c>
      <c r="D6" s="1">
        <f>'Répartition 1000€'!D21-'Répartition 1000€'!D36</f>
        <v>-8.493428004766969</v>
      </c>
      <c r="E6" s="1">
        <f>'Répartition 1000€'!E21-'Répartition 1000€'!E36</f>
        <v>8.418440778047128</v>
      </c>
      <c r="F6" s="1">
        <f>'Répartition 1000€'!F21-'Répartition 1000€'!F36</f>
        <v>-1.5876886052415955</v>
      </c>
      <c r="G6" s="1">
        <f>'Répartition 1000€'!G21-'Répartition 1000€'!G36</f>
        <v>9.514032462213159</v>
      </c>
      <c r="H6" s="1">
        <f>'Répartition 1000€'!H21-'Répartition 1000€'!H36</f>
        <v>-6.654468361917623</v>
      </c>
      <c r="I6" s="1">
        <f>'Répartition 1000€'!I21-'Répartition 1000€'!I36</f>
        <v>-6.194104365835813</v>
      </c>
      <c r="J6" s="1">
        <f>'Répartition 1000€'!J21-'Répartition 1000€'!J36</f>
        <v>2.884221302730893</v>
      </c>
      <c r="K6" s="1">
        <f>'Répartition 1000€'!K21-'Répartition 1000€'!K36</f>
        <v>-2.5050985585412135</v>
      </c>
      <c r="L6" s="1">
        <f>'Répartition 1000€'!L21-'Répartition 1000€'!L36</f>
        <v>-2.658763190029706</v>
      </c>
      <c r="M6" s="1">
        <f>'Répartition 1000€'!M21-'Répartition 1000€'!M36</f>
        <v>3.97930474176988</v>
      </c>
      <c r="N6" s="1">
        <f>'Répartition 1000€'!N21-'Répartition 1000€'!N36</f>
        <v>6.08293382772316</v>
      </c>
      <c r="O6" s="1">
        <f>'Répartition 1000€'!O21-'Répartition 1000€'!O36</f>
        <v>-2.712399299808556</v>
      </c>
      <c r="P6" s="1">
        <f>'Répartition 1000€'!P21-'Répartition 1000€'!P36</f>
        <v>-3.1453418877962545</v>
      </c>
      <c r="Q6" s="1">
        <f>'Répartition 1000€'!Q21-'Répartition 1000€'!Q36</f>
        <v>-12.869668601561209</v>
      </c>
    </row>
    <row r="7">
      <c r="A7" t="str">
        <v>Union européenne (27)</v>
      </c>
      <c r="B7">
        <v>2013</v>
      </c>
      <c r="C7" s="1">
        <f>'Répartition 1000€'!C22-'Répartition 1000€'!C37</f>
        <v>11.931077634451327</v>
      </c>
      <c r="D7" s="1">
        <f>'Répartition 1000€'!D22-'Répartition 1000€'!D37</f>
        <v>-10.629690183015697</v>
      </c>
      <c r="E7" s="1">
        <f>'Répartition 1000€'!E22-'Répartition 1000€'!E37</f>
        <v>8.06257793197586</v>
      </c>
      <c r="F7" s="1">
        <f>'Répartition 1000€'!F22-'Répartition 1000€'!F37</f>
        <v>-1.958101666201955</v>
      </c>
      <c r="G7" s="1">
        <f>'Répartition 1000€'!G22-'Répartition 1000€'!G37</f>
        <v>8.532512534980945</v>
      </c>
      <c r="H7" s="1">
        <f>'Répartition 1000€'!H22-'Répartition 1000€'!H37</f>
        <v>-8.096782102373439</v>
      </c>
      <c r="I7" s="1">
        <f>'Répartition 1000€'!I22-'Répartition 1000€'!I37</f>
        <v>3.261020590908444</v>
      </c>
      <c r="J7" s="1">
        <f>'Répartition 1000€'!J22-'Répartition 1000€'!J37</f>
        <v>5.316894615414853</v>
      </c>
      <c r="K7" s="1">
        <f>'Répartition 1000€'!K22-'Répartition 1000€'!K37</f>
        <v>-2.989344112093306</v>
      </c>
      <c r="L7" s="1">
        <f>'Répartition 1000€'!L22-'Répartition 1000€'!L37</f>
        <v>-3.296160131538766</v>
      </c>
      <c r="M7" s="1">
        <f>'Répartition 1000€'!M22-'Répartition 1000€'!M37</f>
        <v>4.178114462411088</v>
      </c>
      <c r="N7" s="1">
        <f>'Répartition 1000€'!N22-'Répartition 1000€'!N37</f>
        <v>5.922977703395073</v>
      </c>
      <c r="O7" s="1">
        <f>'Répartition 1000€'!O22-'Répartition 1000€'!O37</f>
        <v>-3.224025203783274</v>
      </c>
      <c r="P7" s="1">
        <f>'Répartition 1000€'!P22-'Répartition 1000€'!P37</f>
        <v>-3.3459999732471317</v>
      </c>
      <c r="Q7" s="1">
        <f>'Répartition 1000€'!Q22-'Répartition 1000€'!Q37</f>
        <v>-13.663289618075765</v>
      </c>
    </row>
    <row r="8">
      <c r="A8" t="str">
        <v>Union européenne (27)</v>
      </c>
      <c r="B8">
        <v>2014</v>
      </c>
      <c r="C8" s="1">
        <f>'Répartition 1000€'!C23-'Répartition 1000€'!C38</f>
        <v>11.538225958919469</v>
      </c>
      <c r="D8" s="1">
        <f>'Répartition 1000€'!D23-'Répartition 1000€'!D38</f>
        <v>-11.882085235249036</v>
      </c>
      <c r="E8" s="1">
        <f>'Répartition 1000€'!E23-'Répartition 1000€'!E38</f>
        <v>7.904810994907706</v>
      </c>
      <c r="F8" s="1">
        <f>'Répartition 1000€'!F23-'Répartition 1000€'!F38</f>
        <v>-0.6860964911885148</v>
      </c>
      <c r="G8" s="1">
        <f>'Répartition 1000€'!G23-'Répartition 1000€'!G38</f>
        <v>8.752292508139305</v>
      </c>
      <c r="H8" s="1">
        <f>'Répartition 1000€'!H23-'Répartition 1000€'!H38</f>
        <v>-9.148770501547304</v>
      </c>
      <c r="I8" s="1">
        <f>'Répartition 1000€'!I23-'Répartition 1000€'!I38</f>
        <v>11.111759946205808</v>
      </c>
      <c r="J8" s="1">
        <f>'Répartition 1000€'!J23-'Répartition 1000€'!J38</f>
        <v>2.754745502917828</v>
      </c>
      <c r="K8" s="1">
        <f>'Répartition 1000€'!K23-'Répartition 1000€'!K38</f>
        <v>-4.993405099969344</v>
      </c>
      <c r="L8" s="1">
        <f>'Répartition 1000€'!L23-'Répartition 1000€'!L38</f>
        <v>-5.08641211487414</v>
      </c>
      <c r="M8" s="1">
        <f>'Répartition 1000€'!M23-'Répartition 1000€'!M38</f>
        <v>3.297656905301306</v>
      </c>
      <c r="N8" s="1">
        <f>'Répartition 1000€'!N23-'Répartition 1000€'!N38</f>
        <v>5.266187113737008</v>
      </c>
      <c r="O8" s="1">
        <f>'Répartition 1000€'!O23-'Répartition 1000€'!O38</f>
        <v>-3.149335981809145</v>
      </c>
      <c r="P8" s="1">
        <f>'Répartition 1000€'!P23-'Répartition 1000€'!P38</f>
        <v>-3.21686104489188</v>
      </c>
      <c r="Q8" s="1">
        <f>'Répartition 1000€'!Q23-'Répartition 1000€'!Q38</f>
        <v>-12.46112219177207</v>
      </c>
    </row>
    <row r="9">
      <c r="A9" t="str">
        <v>Union européenne (27)</v>
      </c>
      <c r="B9">
        <v>2015</v>
      </c>
      <c r="C9" s="1">
        <f>'Répartition 1000€'!C24-'Répartition 1000€'!C39</f>
        <v>11.077072734936934</v>
      </c>
      <c r="D9" s="1">
        <f>'Répartition 1000€'!D24-'Répartition 1000€'!D39</f>
        <v>-12.09196956626218</v>
      </c>
      <c r="E9" s="1">
        <f>'Répartition 1000€'!E24-'Répartition 1000€'!E39</f>
        <v>6.533329524878589</v>
      </c>
      <c r="F9" s="1">
        <f>'Répartition 1000€'!F24-'Répartition 1000€'!F39</f>
        <v>1.2390229514437472</v>
      </c>
      <c r="G9" s="1">
        <f>'Répartition 1000€'!G24-'Répartition 1000€'!G39</f>
        <v>6.751079188099819</v>
      </c>
      <c r="H9" s="1">
        <f>'Répartition 1000€'!H24-'Répartition 1000€'!H39</f>
        <v>-8.951392837446619</v>
      </c>
      <c r="I9" s="1">
        <f>'Répartition 1000€'!I24-'Répartition 1000€'!I39</f>
        <v>12.616246188533935</v>
      </c>
      <c r="J9" s="1">
        <f>'Répartition 1000€'!J24-'Répartition 1000€'!J39</f>
        <v>1.4747068739806863</v>
      </c>
      <c r="K9" s="1">
        <f>'Répartition 1000€'!K24-'Répartition 1000€'!K39</f>
        <v>-5.059474580883119</v>
      </c>
      <c r="L9" s="1">
        <f>'Répartition 1000€'!L24-'Répartition 1000€'!L39</f>
        <v>-4.939490347349437</v>
      </c>
      <c r="M9" s="1">
        <f>'Répartition 1000€'!M24-'Répartition 1000€'!M39</f>
        <v>2.004401739240876</v>
      </c>
      <c r="N9" s="1">
        <f>'Répartition 1000€'!N24-'Répartition 1000€'!N39</f>
        <v>5.9556309365526126</v>
      </c>
      <c r="O9" s="1">
        <f>'Répartition 1000€'!O24-'Répartition 1000€'!O39</f>
        <v>-3.3450586602462202</v>
      </c>
      <c r="P9" s="1">
        <f>'Répartition 1000€'!P24-'Répartition 1000€'!P39</f>
        <v>-3.089747184876842</v>
      </c>
      <c r="Q9" s="1">
        <f>'Répartition 1000€'!Q24-'Répartition 1000€'!Q39</f>
        <v>-10.173116178644975</v>
      </c>
    </row>
    <row r="10">
      <c r="A10" t="str">
        <v>Union européenne (27)</v>
      </c>
      <c r="B10">
        <v>2016</v>
      </c>
      <c r="C10" s="1">
        <f>'Répartition 1000€'!C25-'Répartition 1000€'!C40</f>
        <v>9.530365268626412</v>
      </c>
      <c r="D10" s="1">
        <f>'Répartition 1000€'!D25-'Répartition 1000€'!D40</f>
        <v>-11.087944424520458</v>
      </c>
      <c r="E10" s="1">
        <f>'Répartition 1000€'!E25-'Répartition 1000€'!E40</f>
        <v>3.9961587162685035</v>
      </c>
      <c r="F10" s="1">
        <f>'Répartition 1000€'!F25-'Répartition 1000€'!F40</f>
        <v>2.984187395965545</v>
      </c>
      <c r="G10" s="1">
        <f>'Répartition 1000€'!G25-'Répartition 1000€'!G40</f>
        <v>4.649886346851588</v>
      </c>
      <c r="H10" s="1">
        <f>'Répartition 1000€'!H25-'Répartition 1000€'!H40</f>
        <v>-10.379786942714873</v>
      </c>
      <c r="I10" s="1">
        <f>'Répartition 1000€'!I25-'Répartition 1000€'!I40</f>
        <v>13.538956137773724</v>
      </c>
      <c r="J10" s="1">
        <f>'Répartition 1000€'!J25-'Répartition 1000€'!J40</f>
        <v>1.1956985663186614</v>
      </c>
      <c r="K10" s="1">
        <f>'Répartition 1000€'!K25-'Répartition 1000€'!K40</f>
        <v>-3.8840659771801853</v>
      </c>
      <c r="L10" s="1">
        <f>'Répartition 1000€'!L25-'Répartition 1000€'!L40</f>
        <v>-5.022154179531864</v>
      </c>
      <c r="M10" s="1">
        <f>'Répartition 1000€'!M25-'Répartition 1000€'!M40</f>
        <v>1.0512840205928988</v>
      </c>
      <c r="N10" s="1">
        <f>'Répartition 1000€'!N25-'Répartition 1000€'!N40</f>
        <v>8.522500677631658</v>
      </c>
      <c r="O10" s="1">
        <f>'Répartition 1000€'!O25-'Répartition 1000€'!O40</f>
        <v>-3.496787719366395</v>
      </c>
      <c r="P10" s="1">
        <f>'Répartition 1000€'!P25-'Répartition 1000€'!P40</f>
        <v>-2.8378777078376736</v>
      </c>
      <c r="Q10" s="1">
        <f>'Répartition 1000€'!Q25-'Répartition 1000€'!Q40</f>
        <v>-8.761534020873704</v>
      </c>
    </row>
    <row r="11">
      <c r="A11" t="str">
        <v>Union européenne (27)</v>
      </c>
      <c r="B11">
        <v>2017</v>
      </c>
      <c r="C11" s="1">
        <f>'Répartition 1000€'!C26-'Répartition 1000€'!C41</f>
        <v>7.0256745421053495</v>
      </c>
      <c r="D11" s="1">
        <f>'Répartition 1000€'!D26-'Répartition 1000€'!D41</f>
        <v>-12.839877819732436</v>
      </c>
      <c r="E11" s="1">
        <f>'Répartition 1000€'!E26-'Répartition 1000€'!E41</f>
        <v>3.170338219647384</v>
      </c>
      <c r="F11" s="1">
        <f>'Répartition 1000€'!F26-'Répartition 1000€'!F41</f>
        <v>3.536162157193587</v>
      </c>
      <c r="G11" s="1">
        <f>'Répartition 1000€'!G26-'Répartition 1000€'!G41</f>
        <v>5.360197745650446</v>
      </c>
      <c r="H11" s="1">
        <f>'Répartition 1000€'!H26-'Répartition 1000€'!H41</f>
        <v>-10.996999960308926</v>
      </c>
      <c r="I11" s="1">
        <f>'Répartition 1000€'!I26-'Répartition 1000€'!I41</f>
        <v>17.698908057639017</v>
      </c>
      <c r="J11" s="1">
        <f>'Répartition 1000€'!J26-'Répartition 1000€'!J41</f>
        <v>1.2728530313879318</v>
      </c>
      <c r="K11" s="1">
        <f>'Répartition 1000€'!K26-'Répartition 1000€'!K41</f>
        <v>-0.9596057067075705</v>
      </c>
      <c r="L11" s="1">
        <f>'Répartition 1000€'!L26-'Répartition 1000€'!L41</f>
        <v>-4.853996795825513</v>
      </c>
      <c r="M11" s="1">
        <f>'Répartition 1000€'!M26-'Répartition 1000€'!M41</f>
        <v>0.6750460269636243</v>
      </c>
      <c r="N11" s="1">
        <f>'Répartition 1000€'!N26-'Répartition 1000€'!N41</f>
        <v>4.976502055619552</v>
      </c>
      <c r="O11" s="1">
        <f>'Répartition 1000€'!O26-'Répartition 1000€'!O41</f>
        <v>-3.495643519523991</v>
      </c>
      <c r="P11" s="1">
        <f>'Répartition 1000€'!P26-'Répartition 1000€'!P41</f>
        <v>-2.9371792430156365</v>
      </c>
      <c r="Q11" s="1">
        <f>'Répartition 1000€'!Q26-'Répartition 1000€'!Q41</f>
        <v>-7.631026958436706</v>
      </c>
    </row>
    <row r="12">
      <c r="A12" t="str">
        <v>Union européenne (27)</v>
      </c>
      <c r="B12">
        <v>2018</v>
      </c>
      <c r="C12" s="1">
        <f>'Répartition 1000€'!C27-'Répartition 1000€'!C42</f>
        <v>10.978526062565635</v>
      </c>
      <c r="D12" s="1">
        <f>'Répartition 1000€'!D27-'Répartition 1000€'!D42</f>
        <v>-10.959583104993072</v>
      </c>
      <c r="E12" s="1">
        <f>'Répartition 1000€'!E27-'Répartition 1000€'!E42</f>
        <v>2.770997736530049</v>
      </c>
      <c r="F12" s="1">
        <f>'Répartition 1000€'!F27-'Répartition 1000€'!F42</f>
        <v>5.369698497960012</v>
      </c>
      <c r="G12" s="1">
        <f>'Répartition 1000€'!G27-'Répartition 1000€'!G42</f>
        <v>6.021407867506529</v>
      </c>
      <c r="H12" s="1">
        <f>'Répartition 1000€'!H27-'Répartition 1000€'!H42</f>
        <v>-10.848607398266012</v>
      </c>
      <c r="I12" s="1">
        <f>'Répartition 1000€'!I27-'Répartition 1000€'!I42</f>
        <v>12.256277460841794</v>
      </c>
      <c r="J12" s="1">
        <f>'Répartition 1000€'!J27-'Répartition 1000€'!J42</f>
        <v>-0.2960471488077516</v>
      </c>
      <c r="K12" s="1">
        <f>'Répartition 1000€'!K27-'Répartition 1000€'!K42</f>
        <v>-5.439631564924525</v>
      </c>
      <c r="L12" s="1">
        <f>'Répartition 1000€'!L27-'Répartition 1000€'!L42</f>
        <v>-4.283226218848036</v>
      </c>
      <c r="M12" s="1">
        <f>'Répartition 1000€'!M27-'Répartition 1000€'!M42</f>
        <v>0.6144667531643897</v>
      </c>
      <c r="N12" s="1">
        <f>'Répartition 1000€'!N27-'Répartition 1000€'!N42</f>
        <v>5.661475508741898</v>
      </c>
      <c r="O12" s="1">
        <f>'Répartition 1000€'!O27-'Répartition 1000€'!O42</f>
        <v>-3.5949785121004325</v>
      </c>
      <c r="P12" s="1">
        <f>'Répartition 1000€'!P27-'Répartition 1000€'!P42</f>
        <v>-2.8826520598268317</v>
      </c>
      <c r="Q12" s="1">
        <f>'Répartition 1000€'!Q27-'Répartition 1000€'!Q42</f>
        <v>-5.3679666892261935</v>
      </c>
    </row>
    <row r="13">
      <c r="A13" t="str">
        <v>Union européenne (27)</v>
      </c>
      <c r="B13">
        <v>2019</v>
      </c>
      <c r="C13" s="1">
        <f>'Répartition 1000€'!C28-'Répartition 1000€'!C43</f>
        <v>11.697767800113155</v>
      </c>
      <c r="D13" s="1">
        <f>'Répartition 1000€'!D28-'Répartition 1000€'!D43</f>
        <v>-10.037719879922662</v>
      </c>
      <c r="E13" s="1">
        <f>'Répartition 1000€'!E28-'Répartition 1000€'!E43</f>
        <v>1.9779635287862476</v>
      </c>
      <c r="F13" s="1">
        <f>'Répartition 1000€'!F28-'Répartition 1000€'!F43</f>
        <v>5.9437029601721605</v>
      </c>
      <c r="G13" s="1">
        <f>'Répartition 1000€'!G28-'Répartition 1000€'!G43</f>
        <v>8.753413939863421</v>
      </c>
      <c r="H13" s="1">
        <f>'Répartition 1000€'!H28-'Répartition 1000€'!H43</f>
        <v>-11.009979638840392</v>
      </c>
      <c r="I13" s="1">
        <f>'Répartition 1000€'!I28-'Répartition 1000€'!I43</f>
        <v>3.98944141775808</v>
      </c>
      <c r="J13" s="1">
        <f>'Répartition 1000€'!J28-'Répartition 1000€'!J43</f>
        <v>1.9257356526000464</v>
      </c>
      <c r="K13" s="1">
        <f>'Répartition 1000€'!K28-'Répartition 1000€'!K43</f>
        <v>-4.645538065158362</v>
      </c>
      <c r="L13" s="1">
        <f>'Répartition 1000€'!L28-'Répartition 1000€'!L43</f>
        <v>-3.8639083342876113</v>
      </c>
      <c r="M13" s="1">
        <f>'Répartition 1000€'!M28-'Répartition 1000€'!M43</f>
        <v>1.2762727093409296</v>
      </c>
      <c r="N13" s="1">
        <f>'Répartition 1000€'!N28-'Répartition 1000€'!N43</f>
        <v>5.620003220734439</v>
      </c>
      <c r="O13" s="1">
        <f>'Répartition 1000€'!O28-'Répartition 1000€'!O43</f>
        <v>-3.3012323203007057</v>
      </c>
      <c r="P13" s="1">
        <f>'Répartition 1000€'!P28-'Répartition 1000€'!P43</f>
        <v>-2.723552790308644</v>
      </c>
      <c r="Q13" s="1">
        <f>'Répartition 1000€'!Q28-'Répartition 1000€'!Q43</f>
        <v>-5.60177923382841</v>
      </c>
    </row>
    <row r="14">
      <c r="A14" t="str">
        <v>Union européenne (27)</v>
      </c>
      <c r="B14">
        <v>2020</v>
      </c>
      <c r="C14" s="1">
        <f>'Répartition 1000€'!C29-'Répartition 1000€'!C44</f>
        <v>14.537913288568433</v>
      </c>
      <c r="D14" s="1">
        <f>'Répartition 1000€'!D29-'Répartition 1000€'!D44</f>
        <v>-11.237675698673883</v>
      </c>
      <c r="E14" s="1">
        <f>'Répartition 1000€'!E29-'Répartition 1000€'!E44</f>
        <v>0.6182525557288656</v>
      </c>
      <c r="F14" s="1">
        <f>'Répartition 1000€'!F29-'Répartition 1000€'!F44</f>
        <v>10.996278063083523</v>
      </c>
      <c r="G14" s="1">
        <f>'Répartition 1000€'!G29-'Répartition 1000€'!G44</f>
        <v>10.181630187529915</v>
      </c>
      <c r="H14" s="1">
        <f>'Répartition 1000€'!H29-'Répartition 1000€'!H44</f>
        <v>-11.552008101498998</v>
      </c>
      <c r="I14" s="1">
        <f>'Répartition 1000€'!I29-'Répartition 1000€'!I44</f>
        <v>-1.894150990640867</v>
      </c>
      <c r="J14" s="1">
        <f>'Répartition 1000€'!J29-'Répartition 1000€'!J44</f>
        <v>-0.05673709428449314</v>
      </c>
      <c r="K14" s="1">
        <f>'Répartition 1000€'!K29-'Répartition 1000€'!K44</f>
        <v>-3.4380980073557765</v>
      </c>
      <c r="L14" s="1">
        <f>'Répartition 1000€'!L29-'Répartition 1000€'!L44</f>
        <v>-3.5277418379713446</v>
      </c>
      <c r="M14" s="1">
        <f>'Répartition 1000€'!M29-'Répartition 1000€'!M44</f>
        <v>0.7824164400314331</v>
      </c>
      <c r="N14" s="1">
        <f>'Répartition 1000€'!N29-'Répartition 1000€'!N44</f>
        <v>5.754717023584778</v>
      </c>
      <c r="O14" s="1">
        <f>'Répartition 1000€'!O29-'Répartition 1000€'!O44</f>
        <v>-3.0755670431483537</v>
      </c>
      <c r="P14" s="1">
        <f>'Répartition 1000€'!P29-'Répartition 1000€'!P44</f>
        <v>-2.2473539705051815</v>
      </c>
      <c r="Q14" s="1">
        <f>'Répartition 1000€'!Q29-'Répartition 1000€'!Q44</f>
        <v>-5.841314835824598</v>
      </c>
    </row>
    <row r="15">
      <c r="A15" t="str">
        <v>Union européenne (27)</v>
      </c>
      <c r="B15">
        <v>2021</v>
      </c>
      <c r="C15" s="1">
        <f>'Répartition 1000€'!C30-'Répartition 1000€'!C45</f>
        <v>11.897134574177159</v>
      </c>
      <c r="D15" s="1">
        <f>'Répartition 1000€'!D30-'Répartition 1000€'!D45</f>
        <v>-5.7753294088714995</v>
      </c>
      <c r="E15" s="1">
        <f>'Répartition 1000€'!E30-'Répartition 1000€'!E45</f>
        <v>0.9849503360006864</v>
      </c>
      <c r="F15" s="1">
        <f>'Répartition 1000€'!F30-'Répartition 1000€'!F45</f>
        <v>6.663556567054037</v>
      </c>
      <c r="G15" s="1">
        <f>'Répartition 1000€'!G30-'Répartition 1000€'!G45</f>
        <v>8.825390500449885</v>
      </c>
      <c r="H15" s="1">
        <f>'Répartition 1000€'!H30-'Répartition 1000€'!H45</f>
        <v>-10.20466439159729</v>
      </c>
      <c r="I15" s="1">
        <f>'Répartition 1000€'!I30-'Répartition 1000€'!I45</f>
        <v>-0.18195271063858343</v>
      </c>
      <c r="J15" s="1">
        <f>'Répartition 1000€'!J30-'Répartition 1000€'!J45</f>
        <v>-3.696524367729289</v>
      </c>
      <c r="K15" s="1">
        <f>'Répartition 1000€'!K30-'Répartition 1000€'!K45</f>
        <v>-3.6593361018137855</v>
      </c>
      <c r="L15" s="1">
        <f>'Répartition 1000€'!L30-'Répartition 1000€'!L45</f>
        <v>-2.7927864452478453</v>
      </c>
      <c r="M15" s="1">
        <f>'Répartition 1000€'!M30-'Répartition 1000€'!M45</f>
        <v>1.3405802992415197</v>
      </c>
      <c r="N15" s="1">
        <f>'Répartition 1000€'!N30-'Répartition 1000€'!N45</f>
        <v>4.542722452225824</v>
      </c>
      <c r="O15" s="1">
        <f>'Répartition 1000€'!O30-'Répartition 1000€'!O45</f>
        <v>-3.0484766741366087</v>
      </c>
      <c r="P15" s="1">
        <f>'Répartition 1000€'!P30-'Répartition 1000€'!P45</f>
        <v>-1.9017938090776614</v>
      </c>
      <c r="Q15" s="1">
        <f>'Répartition 1000€'!Q30-'Répartition 1000€'!Q45</f>
        <v>-2.9915913930570674</v>
      </c>
    </row>
    <row r="16">
      <c r="A16" t="str">
        <v>Union européenne (27)</v>
      </c>
      <c r="B16">
        <v>2022</v>
      </c>
      <c r="C16" s="1">
        <f>'Répartition 1000€'!C31-'Répartition 1000€'!C46</f>
        <v>11.397142636932756</v>
      </c>
      <c r="D16" s="1">
        <f>'Répartition 1000€'!D31-'Répartition 1000€'!D46</f>
        <v>-2.970335687735542</v>
      </c>
      <c r="E16" s="1">
        <f>'Répartition 1000€'!E31-'Répartition 1000€'!E46</f>
        <v>0.6231808635546443</v>
      </c>
      <c r="F16" s="1">
        <f>'Répartition 1000€'!F31-'Répartition 1000€'!F46</f>
        <v>4.988113079988864</v>
      </c>
      <c r="G16" s="1">
        <f>'Répartition 1000€'!G31-'Répartition 1000€'!G46</f>
        <v>2.21104054523515</v>
      </c>
      <c r="H16" s="1">
        <f>'Répartition 1000€'!H31-'Répartition 1000€'!H46</f>
        <v>-9.780276505531091</v>
      </c>
      <c r="I16" s="1">
        <f>'Répartition 1000€'!I31-'Répartition 1000€'!I46</f>
        <v>1.5734536862799473</v>
      </c>
      <c r="J16" s="1">
        <f>'Répartition 1000€'!J31-'Répartition 1000€'!J46</f>
        <v>-7.9338775055015915</v>
      </c>
      <c r="K16" s="1">
        <f>'Répartition 1000€'!K31-'Répartition 1000€'!K46</f>
        <v>-3.0510789771263873</v>
      </c>
      <c r="L16" s="1">
        <f>'Répartition 1000€'!L31-'Répartition 1000€'!L46</f>
        <v>1.2813865897599968</v>
      </c>
      <c r="M16" s="1">
        <f>'Répartition 1000€'!M31-'Répartition 1000€'!M46</f>
        <v>1.4942919664189773</v>
      </c>
      <c r="N16" s="1">
        <f>'Répartition 1000€'!N31-'Répartition 1000€'!N46</f>
        <v>4.754521796100427</v>
      </c>
      <c r="O16" s="1">
        <f>'Répartition 1000€'!O31-'Répartition 1000€'!O46</f>
        <v>-3.093168790992454</v>
      </c>
      <c r="P16" s="1">
        <f>'Répartition 1000€'!P31-'Répartition 1000€'!P46</f>
        <v>-1.6148147503655466</v>
      </c>
      <c r="Q16" s="1">
        <f>'Répartition 1000€'!Q31-'Répartition 1000€'!Q46</f>
        <v>0.1197760298512236</v>
      </c>
    </row>
    <row r="17">
      <c r="A17" t="str">
        <v>Union européenne (27)</v>
      </c>
      <c r="B17">
        <v>2023</v>
      </c>
      <c r="C17" s="1">
        <f>'Répartition 1000€'!C32-'Répartition 1000€'!C47</f>
        <v>12.013783271512182</v>
      </c>
      <c r="D17" s="1">
        <f>'Répartition 1000€'!D32-'Répartition 1000€'!D47</f>
        <v>1.2370839909531526</v>
      </c>
      <c r="E17" s="1">
        <f>'Répartition 1000€'!E32-'Répartition 1000€'!E47</f>
        <v>0.644443455871631</v>
      </c>
      <c r="F17" s="1">
        <f>'Répartition 1000€'!F32-'Répartition 1000€'!F47</f>
        <v>5.025382498042422</v>
      </c>
      <c r="G17" s="1">
        <f>'Répartition 1000€'!G32-'Répartition 1000€'!G47</f>
        <v>5.485998413136741</v>
      </c>
      <c r="H17" s="1">
        <f>'Répartition 1000€'!H32-'Répartition 1000€'!H47</f>
        <v>-9.475362126242928</v>
      </c>
      <c r="I17" s="1">
        <f>'Répartition 1000€'!I32-'Répartition 1000€'!I47</f>
        <v>4.305382031249465</v>
      </c>
      <c r="J17" s="1">
        <f>'Répartition 1000€'!J32-'Répartition 1000€'!J47</f>
        <v>-13.771748612326036</v>
      </c>
      <c r="K17" s="1">
        <f>'Répartition 1000€'!K32-'Répartition 1000€'!K47</f>
        <v>-2.8012868353165032</v>
      </c>
      <c r="L17" s="1">
        <f>'Répartition 1000€'!L32-'Répartition 1000€'!L47</f>
        <v>-0.5656844897866549</v>
      </c>
      <c r="M17" s="1">
        <f>'Répartition 1000€'!M32-'Répartition 1000€'!M47</f>
        <v>1.9969340081195526</v>
      </c>
      <c r="N17" s="1">
        <f>'Répartition 1000€'!N32-'Répartition 1000€'!N47</f>
        <v>4.3435934860508105</v>
      </c>
      <c r="O17" s="1">
        <f>'Répartition 1000€'!O32-'Répartition 1000€'!O47</f>
        <v>-2.7045943019044785</v>
      </c>
      <c r="P17" s="1">
        <f>'Répartition 1000€'!P32-'Répartition 1000€'!P47</f>
        <v>-1.6219102937657741</v>
      </c>
      <c r="Q17" s="1">
        <f>'Répartition 1000€'!Q32-'Répartition 1000€'!Q47</f>
        <v>-4.1122514183742425</v>
      </c>
    </row>
    <row r="18">
      <c r="A18" t="str">
        <v>Union européenne (27)</v>
      </c>
      <c r="B18">
        <v>2024</v>
      </c>
      <c r="C18" s="1">
        <f>'Répartition 1000€'!C33-'Répartition 1000€'!C48</f>
        <v>11.218422888701838</v>
      </c>
      <c r="D18" s="1">
        <f>'Répartition 1000€'!D33-'Répartition 1000€'!D48</f>
        <v>-0.2802236651308476</v>
      </c>
      <c r="E18" s="1">
        <f>'Répartition 1000€'!E33-'Répartition 1000€'!E48</f>
        <v>-0.6789313922021449</v>
      </c>
      <c r="F18" s="1">
        <f>'Répartition 1000€'!F33-'Répartition 1000€'!F48</f>
        <v>4.800997323549982</v>
      </c>
      <c r="G18" s="1">
        <f>'Répartition 1000€'!G33-'Répartition 1000€'!G48</f>
        <v>5.5918147138986924</v>
      </c>
      <c r="H18" s="1">
        <f>'Répartition 1000€'!H33-'Répartition 1000€'!H48</f>
        <v>-10.20286936968202</v>
      </c>
      <c r="I18" s="1">
        <f>'Répartition 1000€'!I33-'Répartition 1000€'!I48</f>
        <v>6.108142744207939</v>
      </c>
      <c r="J18" s="1">
        <f>'Répartition 1000€'!J33-'Répartition 1000€'!J48</f>
        <v>-4.21729405545414</v>
      </c>
      <c r="K18" s="1">
        <f>'Répartition 1000€'!K33-'Répartition 1000€'!K48</f>
        <v>-6.997947908806438</v>
      </c>
      <c r="L18" s="1">
        <f>'Répartition 1000€'!L33-'Répartition 1000€'!L48</f>
        <v>-1.0273881854589249</v>
      </c>
      <c r="M18" s="1">
        <f>'Répartition 1000€'!M33-'Répartition 1000€'!M48</f>
        <v>1.6905669391654534</v>
      </c>
      <c r="N18" s="1">
        <f>'Répartition 1000€'!N33-'Répartition 1000€'!N48</f>
        <v>2.3377432824237196</v>
      </c>
      <c r="O18" s="1">
        <f>'Répartition 1000€'!O33-'Répartition 1000€'!O48</f>
        <v>-2.2522041839882156</v>
      </c>
      <c r="P18" s="1">
        <f>'Répartition 1000€'!P33-'Répartition 1000€'!P48</f>
        <v>-2.025467348576308</v>
      </c>
      <c r="Q18" s="1">
        <f>'Répartition 1000€'!Q33-'Répartition 1000€'!Q48</f>
        <v>-4.065587655962325</v>
      </c>
    </row>
    <row r="19">
      <c r="A19" t="str">
        <v>Allemagne</v>
      </c>
      <c r="B19">
        <v>2001</v>
      </c>
      <c r="C19" s="1">
        <f>'Répartition 1000€'!C10-'Répartition 1000€'!C50</f>
        <v>-14.60125730111011</v>
      </c>
      <c r="D19" s="1">
        <f>'Répartition 1000€'!D10-'Répartition 1000€'!D50</f>
        <v>-15.204919397460316</v>
      </c>
      <c r="E19" s="1">
        <f>'Répartition 1000€'!E10-'Répartition 1000€'!E50</f>
        <v>19.37838249213683</v>
      </c>
      <c r="F19" s="1">
        <f>'Répartition 1000€'!F10-'Répartition 1000€'!F50</f>
        <v>-17.55962267922215</v>
      </c>
      <c r="G19" s="1">
        <f>'Répartition 1000€'!G10-'Répartition 1000€'!G50</f>
        <v>4.333320714995175</v>
      </c>
      <c r="H19" s="1">
        <f>'Répartition 1000€'!H10-'Répartition 1000€'!H50</f>
        <v>18.54315620218172</v>
      </c>
      <c r="I19" s="1">
        <f>'Répartition 1000€'!I10-'Répartition 1000€'!I50</f>
        <v>-2.4375067007688216</v>
      </c>
      <c r="J19" s="1">
        <f>'Répartition 1000€'!J10-'Répartition 1000€'!J50</f>
        <v>-10.698909104961821</v>
      </c>
      <c r="K19" s="1">
        <f>'Répartition 1000€'!K10-'Répartition 1000€'!K50</f>
        <v>18.831252268692474</v>
      </c>
      <c r="L19" s="1">
        <f>'Répartition 1000€'!L10-'Répartition 1000€'!L50</f>
        <v>-3.8752715418755166</v>
      </c>
      <c r="M19" s="1">
        <f>'Répartition 1000€'!M10-'Répartition 1000€'!M50</f>
        <v>-0.7444664368141609</v>
      </c>
      <c r="N19" s="1">
        <f>'Répartition 1000€'!N10-'Répartition 1000€'!N50</f>
        <v>15.490628417953708</v>
      </c>
      <c r="O19" s="1">
        <f>'Répartition 1000€'!O10-'Répartition 1000€'!O50</f>
        <v>-0.6428673239384963</v>
      </c>
      <c r="P19" s="1">
        <f>'Répartition 1000€'!P10-'Répartition 1000€'!P50</f>
        <v>-4.503274707376688</v>
      </c>
      <c r="Q19" s="1">
        <f>'Répartition 1000€'!Q10-'Répartition 1000€'!Q50</f>
        <v>-6.307407624739625</v>
      </c>
    </row>
    <row r="20">
      <c r="A20" t="str">
        <v>Allemagne</v>
      </c>
      <c r="B20">
        <v>2002</v>
      </c>
      <c r="C20" s="1">
        <f>'Répartition 1000€'!C11-'Répartition 1000€'!C51</f>
        <v>-18.937202477723844</v>
      </c>
      <c r="D20" s="1">
        <f>'Répartition 1000€'!D11-'Répartition 1000€'!D51</f>
        <v>-15.325551001243042</v>
      </c>
      <c r="E20" s="1">
        <f>'Répartition 1000€'!E11-'Répartition 1000€'!E51</f>
        <v>17.425461868419493</v>
      </c>
      <c r="F20" s="1">
        <f>'Répartition 1000€'!F11-'Répartition 1000€'!F51</f>
        <v>-17.581609428201126</v>
      </c>
      <c r="G20" s="1">
        <f>'Répartition 1000€'!G11-'Répartition 1000€'!G51</f>
        <v>5.2147398369637585</v>
      </c>
      <c r="H20" s="1">
        <f>'Répartition 1000€'!H11-'Répartition 1000€'!H51</f>
        <v>19.828499348458863</v>
      </c>
      <c r="I20" s="1">
        <f>'Répartition 1000€'!I11-'Répartition 1000€'!I51</f>
        <v>0.755611510662078</v>
      </c>
      <c r="J20" s="1">
        <f>'Répartition 1000€'!J11-'Répartition 1000€'!J51</f>
        <v>-10.416741685223705</v>
      </c>
      <c r="K20" s="1">
        <f>'Répartition 1000€'!K11-'Répartition 1000€'!K51</f>
        <v>15.940056995022204</v>
      </c>
      <c r="L20" s="1">
        <f>'Répartition 1000€'!L11-'Répartition 1000€'!L51</f>
        <v>-0.15516621484642457</v>
      </c>
      <c r="M20" s="1">
        <f>'Répartition 1000€'!M11-'Répartition 1000€'!M51</f>
        <v>0.33510073461086876</v>
      </c>
      <c r="N20" s="1">
        <f>'Répartition 1000€'!N11-'Répartition 1000€'!N51</f>
        <v>14.3912671431757</v>
      </c>
      <c r="O20" s="1">
        <f>'Répartition 1000€'!O11-'Répartition 1000€'!O51</f>
        <v>0.029730188211708253</v>
      </c>
      <c r="P20" s="1">
        <f>'Répartition 1000€'!P11-'Répartition 1000€'!P51</f>
        <v>-4.400782358570634</v>
      </c>
      <c r="Q20" s="1">
        <f>'Répartition 1000€'!Q11-'Répartition 1000€'!Q51</f>
        <v>-7.102239520695207</v>
      </c>
    </row>
    <row r="21">
      <c r="A21" t="str">
        <v>Allemagne</v>
      </c>
      <c r="B21">
        <v>2003</v>
      </c>
      <c r="C21" s="1">
        <f>'Répartition 1000€'!C12-'Répartition 1000€'!C52</f>
        <v>-19.032277251366054</v>
      </c>
      <c r="D21" s="1">
        <f>'Répartition 1000€'!D12-'Répartition 1000€'!D52</f>
        <v>-12.927956325283048</v>
      </c>
      <c r="E21" s="1">
        <f>'Répartition 1000€'!E12-'Répartition 1000€'!E52</f>
        <v>16.891748298362224</v>
      </c>
      <c r="F21" s="1">
        <f>'Répartition 1000€'!F12-'Répartition 1000€'!F52</f>
        <v>-16.82530947403857</v>
      </c>
      <c r="G21" s="1">
        <f>'Répartition 1000€'!G12-'Répartition 1000€'!G52</f>
        <v>4.471376826302688</v>
      </c>
      <c r="H21" s="1">
        <f>'Répartition 1000€'!H12-'Répartition 1000€'!H52</f>
        <v>20.118840237960725</v>
      </c>
      <c r="I21" s="1">
        <f>'Répartition 1000€'!I12-'Répartition 1000€'!I52</f>
        <v>1.1792700187853598</v>
      </c>
      <c r="J21" s="1">
        <f>'Répartition 1000€'!J12-'Répartition 1000€'!J52</f>
        <v>-5.87383128501159</v>
      </c>
      <c r="K21" s="1">
        <f>'Répartition 1000€'!K12-'Répartition 1000€'!K52</f>
        <v>11.717789357508465</v>
      </c>
      <c r="L21" s="1">
        <f>'Répartition 1000€'!L12-'Répartition 1000€'!L52</f>
        <v>-0.22594410962506117</v>
      </c>
      <c r="M21" s="1">
        <f>'Répartition 1000€'!M12-'Répartition 1000€'!M52</f>
        <v>1.9601662982608552</v>
      </c>
      <c r="N21" s="1">
        <f>'Répartition 1000€'!N12-'Répartition 1000€'!N52</f>
        <v>10.331815555502825</v>
      </c>
      <c r="O21" s="1">
        <f>'Répartition 1000€'!O12-'Répartition 1000€'!O52</f>
        <v>0.6050325398158556</v>
      </c>
      <c r="P21" s="1">
        <f>'Répartition 1000€'!P12-'Répartition 1000€'!P52</f>
        <v>-4.215740874633843</v>
      </c>
      <c r="Q21" s="1">
        <f>'Répartition 1000€'!Q12-'Répartition 1000€'!Q52</f>
        <v>-8.172711688528729</v>
      </c>
    </row>
    <row r="22">
      <c r="A22" t="str">
        <v>Allemagne</v>
      </c>
      <c r="B22">
        <v>2004</v>
      </c>
      <c r="C22" s="1">
        <f>'Répartition 1000€'!C13-'Répartition 1000€'!C53</f>
        <v>-16.187724124633377</v>
      </c>
      <c r="D22" s="1">
        <f>'Répartition 1000€'!D13-'Répartition 1000€'!D53</f>
        <v>-5.2862528603330645</v>
      </c>
      <c r="E22" s="1">
        <f>'Répartition 1000€'!E13-'Répartition 1000€'!E53</f>
        <v>15.495778494264147</v>
      </c>
      <c r="F22" s="1">
        <f>'Répartition 1000€'!F13-'Répartition 1000€'!F53</f>
        <v>-18.065607799966195</v>
      </c>
      <c r="G22" s="1">
        <f>'Répartition 1000€'!G13-'Répartition 1000€'!G53</f>
        <v>-2.2816655597221924</v>
      </c>
      <c r="H22" s="1">
        <f>'Répartition 1000€'!H13-'Répartition 1000€'!H53</f>
        <v>14.329520968914608</v>
      </c>
      <c r="I22" s="1">
        <f>'Répartition 1000€'!I13-'Répartition 1000€'!I53</f>
        <v>1.9342523996932357</v>
      </c>
      <c r="J22" s="1">
        <f>'Répartition 1000€'!J13-'Répartition 1000€'!J53</f>
        <v>-2.6381566512009726</v>
      </c>
      <c r="K22" s="1">
        <f>'Répartition 1000€'!K13-'Répartition 1000€'!K53</f>
        <v>13.002232651548319</v>
      </c>
      <c r="L22" s="1">
        <f>'Répartition 1000€'!L13-'Répartition 1000€'!L53</f>
        <v>-0.16075072017682146</v>
      </c>
      <c r="M22" s="1">
        <f>'Répartition 1000€'!M13-'Répartition 1000€'!M53</f>
        <v>1.7784513237442496</v>
      </c>
      <c r="N22" s="1">
        <f>'Répartition 1000€'!N13-'Répartition 1000€'!N53</f>
        <v>11.020141475377216</v>
      </c>
      <c r="O22" s="1">
        <f>'Répartition 1000€'!O13-'Répartition 1000€'!O53</f>
        <v>-0.028373809960903884</v>
      </c>
      <c r="P22" s="1">
        <f>'Répartition 1000€'!P13-'Répartition 1000€'!P53</f>
        <v>-4.535252939293179</v>
      </c>
      <c r="Q22" s="1">
        <f>'Répartition 1000€'!Q13-'Répartition 1000€'!Q53</f>
        <v>-8.374409218057266</v>
      </c>
    </row>
    <row r="23">
      <c r="A23" t="str">
        <v>Allemagne</v>
      </c>
      <c r="B23">
        <v>2005</v>
      </c>
      <c r="C23" s="1">
        <f>'Répartition 1000€'!C14-'Répartition 1000€'!C54</f>
        <v>-14.534742925835076</v>
      </c>
      <c r="D23" s="1">
        <f>'Répartition 1000€'!D14-'Répartition 1000€'!D54</f>
        <v>-1.900860438436979</v>
      </c>
      <c r="E23" s="1">
        <f>'Répartition 1000€'!E14-'Répartition 1000€'!E54</f>
        <v>14.6246831162562</v>
      </c>
      <c r="F23" s="1">
        <f>'Répartition 1000€'!F14-'Répartition 1000€'!F54</f>
        <v>-27.385678775116986</v>
      </c>
      <c r="G23" s="1">
        <f>'Répartition 1000€'!G14-'Répartition 1000€'!G54</f>
        <v>-0.7510807499716705</v>
      </c>
      <c r="H23" s="1">
        <f>'Répartition 1000€'!H14-'Répartition 1000€'!H54</f>
        <v>13.63009076299123</v>
      </c>
      <c r="I23" s="1">
        <f>'Répartition 1000€'!I14-'Répartition 1000€'!I54</f>
        <v>4.828922471621979</v>
      </c>
      <c r="J23" s="1">
        <f>'Répartition 1000€'!J14-'Répartition 1000€'!J54</f>
        <v>-1.6692487495205768</v>
      </c>
      <c r="K23" s="1">
        <f>'Répartition 1000€'!K14-'Répartition 1000€'!K54</f>
        <v>13.55871075018213</v>
      </c>
      <c r="L23" s="1">
        <f>'Répartition 1000€'!L14-'Répartition 1000€'!L54</f>
        <v>-0.22484193392881835</v>
      </c>
      <c r="M23" s="1">
        <f>'Répartition 1000€'!M14-'Répartition 1000€'!M54</f>
        <v>2.8866074718264123</v>
      </c>
      <c r="N23" s="1">
        <f>'Répartition 1000€'!N14-'Répartition 1000€'!N54</f>
        <v>10.756770052136904</v>
      </c>
      <c r="O23" s="1">
        <f>'Répartition 1000€'!O14-'Répartition 1000€'!O54</f>
        <v>-0.12957054267232948</v>
      </c>
      <c r="P23" s="1">
        <f>'Répartition 1000€'!P14-'Répartition 1000€'!P54</f>
        <v>-4.923387964201957</v>
      </c>
      <c r="Q23" s="1">
        <f>'Répartition 1000€'!Q14-'Répartition 1000€'!Q54</f>
        <v>-8.76532667557484</v>
      </c>
    </row>
    <row r="24">
      <c r="A24" t="str">
        <v>Allemagne</v>
      </c>
      <c r="B24">
        <v>2006</v>
      </c>
      <c r="C24" s="1">
        <f>'Répartition 1000€'!C15-'Répartition 1000€'!C55</f>
        <v>-6.229938188285701</v>
      </c>
      <c r="D24" s="1">
        <f>'Répartition 1000€'!D15-'Répartition 1000€'!D55</f>
        <v>-3.9880916416622654</v>
      </c>
      <c r="E24" s="1">
        <f>'Répartition 1000€'!E15-'Répartition 1000€'!E55</f>
        <v>15.57563617359262</v>
      </c>
      <c r="F24" s="1">
        <f>'Répartition 1000€'!F15-'Répartition 1000€'!F55</f>
        <v>-28.02018150478414</v>
      </c>
      <c r="G24" s="1">
        <f>'Répartition 1000€'!G15-'Répartition 1000€'!G55</f>
        <v>-0.7217927175408789</v>
      </c>
      <c r="H24" s="1">
        <f>'Répartition 1000€'!H15-'Répartition 1000€'!H55</f>
        <v>9.820485114977018</v>
      </c>
      <c r="I24" s="1">
        <f>'Répartition 1000€'!I15-'Répartition 1000€'!I55</f>
        <v>6.881569641983333</v>
      </c>
      <c r="J24" s="1">
        <f>'Répartition 1000€'!J15-'Répartition 1000€'!J55</f>
        <v>-1.8016266148119442</v>
      </c>
      <c r="K24" s="1">
        <f>'Répartition 1000€'!K15-'Répartition 1000€'!K55</f>
        <v>11.590574606612293</v>
      </c>
      <c r="L24" s="1">
        <f>'Répartition 1000€'!L15-'Répartition 1000€'!L55</f>
        <v>-0.5327559789205836</v>
      </c>
      <c r="M24" s="1">
        <f>'Répartition 1000€'!M15-'Répartition 1000€'!M55</f>
        <v>3.5832166497183273</v>
      </c>
      <c r="N24" s="1">
        <f>'Répartition 1000€'!N15-'Répartition 1000€'!N55</f>
        <v>10.490280574789018</v>
      </c>
      <c r="O24" s="1">
        <f>'Répartition 1000€'!O15-'Répartition 1000€'!O55</f>
        <v>-0.5446311561345709</v>
      </c>
      <c r="P24" s="1">
        <f>'Répartition 1000€'!P15-'Répartition 1000€'!P55</f>
        <v>-5.034273614804461</v>
      </c>
      <c r="Q24" s="1">
        <f>'Répartition 1000€'!Q15-'Répartition 1000€'!Q55</f>
        <v>-11.066455705382495</v>
      </c>
    </row>
    <row r="25">
      <c r="A25" t="str">
        <v>Allemagne</v>
      </c>
      <c r="B25">
        <v>2007</v>
      </c>
      <c r="C25" s="1">
        <f>'Répartition 1000€'!C16-'Répartition 1000€'!C56</f>
        <v>-7.13380096040737</v>
      </c>
      <c r="D25" s="1">
        <f>'Répartition 1000€'!D16-'Répartition 1000€'!D56</f>
        <v>-8.911151571894607</v>
      </c>
      <c r="E25" s="1">
        <f>'Répartition 1000€'!E16-'Répartition 1000€'!E56</f>
        <v>16.587262356561713</v>
      </c>
      <c r="F25" s="1">
        <f>'Répartition 1000€'!F16-'Répartition 1000€'!F56</f>
        <v>-21.680470600239744</v>
      </c>
      <c r="G25" s="1">
        <f>'Répartition 1000€'!G16-'Répartition 1000€'!G56</f>
        <v>1.3712740508434393</v>
      </c>
      <c r="H25" s="1">
        <f>'Répartition 1000€'!H16-'Répartition 1000€'!H56</f>
        <v>4.4038860382605804</v>
      </c>
      <c r="I25" s="1">
        <f>'Répartition 1000€'!I16-'Répartition 1000€'!I56</f>
        <v>9.167592335148818</v>
      </c>
      <c r="J25" s="1">
        <f>'Répartition 1000€'!J16-'Répartition 1000€'!J56</f>
        <v>0.11147851211822513</v>
      </c>
      <c r="K25" s="1">
        <f>'Répartition 1000€'!K16-'Répartition 1000€'!K56</f>
        <v>9.7211779927513</v>
      </c>
      <c r="L25" s="1">
        <f>'Répartition 1000€'!L16-'Répartition 1000€'!L56</f>
        <v>-1.672065488790338</v>
      </c>
      <c r="M25" s="1">
        <f>'Répartition 1000€'!M16-'Répartition 1000€'!M56</f>
        <v>3.127919297504935</v>
      </c>
      <c r="N25" s="1">
        <f>'Répartition 1000€'!N16-'Répartition 1000€'!N56</f>
        <v>11.76830434450979</v>
      </c>
      <c r="O25" s="1">
        <f>'Répartition 1000€'!O16-'Répartition 1000€'!O56</f>
        <v>-0.7841935629710939</v>
      </c>
      <c r="P25" s="1">
        <f>'Répartition 1000€'!P16-'Répartition 1000€'!P56</f>
        <v>-5.067370618614235</v>
      </c>
      <c r="Q25" s="1">
        <f>'Répartition 1000€'!Q16-'Répartition 1000€'!Q56</f>
        <v>-11.009842124781422</v>
      </c>
    </row>
    <row r="26">
      <c r="A26" t="str">
        <v>Allemagne</v>
      </c>
      <c r="B26">
        <v>2008</v>
      </c>
      <c r="C26" s="1">
        <f>'Répartition 1000€'!C17-'Répartition 1000€'!C57</f>
        <v>1.1915228954919428</v>
      </c>
      <c r="D26" s="1">
        <f>'Répartition 1000€'!D17-'Répartition 1000€'!D57</f>
        <v>-14.204191493775198</v>
      </c>
      <c r="E26" s="1">
        <f>'Répartition 1000€'!E17-'Répartition 1000€'!E57</f>
        <v>14.565890720758492</v>
      </c>
      <c r="F26" s="1">
        <f>'Répartition 1000€'!F17-'Répartition 1000€'!F57</f>
        <v>-19.057328711302926</v>
      </c>
      <c r="G26" s="1">
        <f>'Répartition 1000€'!G17-'Répartition 1000€'!G57</f>
        <v>3.3727115335689177</v>
      </c>
      <c r="H26" s="1">
        <f>'Répartition 1000€'!H17-'Répartition 1000€'!H57</f>
        <v>4.371555114725496</v>
      </c>
      <c r="I26" s="1">
        <f>'Répartition 1000€'!I17-'Répartition 1000€'!I57</f>
        <v>1.2097777667655834</v>
      </c>
      <c r="J26" s="1">
        <f>'Répartition 1000€'!J17-'Répartition 1000€'!J57</f>
        <v>4.670314822291921</v>
      </c>
      <c r="K26" s="1">
        <f>'Répartition 1000€'!K17-'Répartition 1000€'!K57</f>
        <v>3.3361559701718733</v>
      </c>
      <c r="L26" s="1">
        <f>'Répartition 1000€'!L17-'Répartition 1000€'!L57</f>
        <v>-2.6747014029176164</v>
      </c>
      <c r="M26" s="1">
        <f>'Répartition 1000€'!M17-'Répartition 1000€'!M57</f>
        <v>2.954034934027206</v>
      </c>
      <c r="N26" s="1">
        <f>'Répartition 1000€'!N17-'Répartition 1000€'!N57</f>
        <v>11.947456544888347</v>
      </c>
      <c r="O26" s="1">
        <f>'Répartition 1000€'!O17-'Répartition 1000€'!O57</f>
        <v>0.4096707056508393</v>
      </c>
      <c r="P26" s="1">
        <f>'Répartition 1000€'!P17-'Répartition 1000€'!P57</f>
        <v>-4.5748642449371015</v>
      </c>
      <c r="Q26" s="1">
        <f>'Répartition 1000€'!Q17-'Répartition 1000€'!Q57</f>
        <v>-7.517079418915081</v>
      </c>
    </row>
    <row r="27">
      <c r="A27" t="str">
        <v>Allemagne</v>
      </c>
      <c r="B27">
        <v>2009</v>
      </c>
      <c r="C27" s="1">
        <f>'Répartition 1000€'!C18-'Répartition 1000€'!C58</f>
        <v>6.03848625736336</v>
      </c>
      <c r="D27" s="1">
        <f>'Répartition 1000€'!D18-'Répartition 1000€'!D58</f>
        <v>-15.373115149051046</v>
      </c>
      <c r="E27" s="1">
        <f>'Répartition 1000€'!E18-'Répartition 1000€'!E58</f>
        <v>11.425802719765436</v>
      </c>
      <c r="F27" s="1">
        <f>'Répartition 1000€'!F18-'Répartition 1000€'!F58</f>
        <v>-22.144437378408306</v>
      </c>
      <c r="G27" s="1">
        <f>'Répartition 1000€'!G18-'Répartition 1000€'!G58</f>
        <v>5.1328597812892625</v>
      </c>
      <c r="H27" s="1">
        <f>'Répartition 1000€'!H18-'Répartition 1000€'!H58</f>
        <v>2.4588141691805276</v>
      </c>
      <c r="I27" s="1">
        <f>'Répartition 1000€'!I18-'Répartition 1000€'!I58</f>
        <v>-2.085964141949461</v>
      </c>
      <c r="J27" s="1">
        <f>'Répartition 1000€'!J18-'Répartition 1000€'!J58</f>
        <v>8.025219479132858</v>
      </c>
      <c r="K27" s="1">
        <f>'Répartition 1000€'!K18-'Répartition 1000€'!K58</f>
        <v>9.557969474069473</v>
      </c>
      <c r="L27" s="1">
        <f>'Répartition 1000€'!L18-'Répartition 1000€'!L58</f>
        <v>-3.3675445672928284</v>
      </c>
      <c r="M27" s="1">
        <f>'Répartition 1000€'!M18-'Répartition 1000€'!M58</f>
        <v>3.4137486673614994</v>
      </c>
      <c r="N27" s="1">
        <f>'Répartition 1000€'!N18-'Répartition 1000€'!N58</f>
        <v>11.418858568883756</v>
      </c>
      <c r="O27" s="1">
        <f>'Répartition 1000€'!O18-'Répartition 1000€'!O58</f>
        <v>0.44936821171486585</v>
      </c>
      <c r="P27" s="1">
        <f>'Répartition 1000€'!P18-'Répartition 1000€'!P58</f>
        <v>-4.340625380568086</v>
      </c>
      <c r="Q27" s="1">
        <f>'Répartition 1000€'!Q18-'Répartition 1000€'!Q58</f>
        <v>-10.607659145708823</v>
      </c>
    </row>
    <row r="28">
      <c r="A28" t="str">
        <v>Allemagne</v>
      </c>
      <c r="B28">
        <v>2010</v>
      </c>
      <c r="C28" s="1">
        <f>'Répartition 1000€'!C19-'Répartition 1000€'!C59</f>
        <v>15.949517648528513</v>
      </c>
      <c r="D28" s="1">
        <f>'Répartition 1000€'!D19-'Répartition 1000€'!D59</f>
        <v>-12.947952968748325</v>
      </c>
      <c r="E28" s="1">
        <f>'Répartition 1000€'!E19-'Répartition 1000€'!E59</f>
        <v>10.587716419737617</v>
      </c>
      <c r="F28" s="1">
        <f>'Répartition 1000€'!F19-'Répartition 1000€'!F59</f>
        <v>-16.78142874477411</v>
      </c>
      <c r="G28" s="1">
        <f>'Répartition 1000€'!G19-'Répartition 1000€'!G59</f>
        <v>4.560593499838099</v>
      </c>
      <c r="H28" s="1">
        <f>'Répartition 1000€'!H19-'Répartition 1000€'!H59</f>
        <v>1.4459732827362615</v>
      </c>
      <c r="I28" s="1">
        <f>'Répartition 1000€'!I19-'Répartition 1000€'!I59</f>
        <v>-21.79367753656755</v>
      </c>
      <c r="J28" s="1">
        <f>'Répartition 1000€'!J19-'Répartition 1000€'!J59</f>
        <v>9.474362634165352</v>
      </c>
      <c r="K28" s="1">
        <f>'Répartition 1000€'!K19-'Répartition 1000€'!K59</f>
        <v>1.9831094912020646</v>
      </c>
      <c r="L28" s="1">
        <f>'Répartition 1000€'!L19-'Répartition 1000€'!L59</f>
        <v>-1.0369244916859124</v>
      </c>
      <c r="M28" s="1">
        <f>'Répartition 1000€'!M19-'Répartition 1000€'!M59</f>
        <v>4.372926510203811</v>
      </c>
      <c r="N28" s="1">
        <f>'Répartition 1000€'!N19-'Répartition 1000€'!N59</f>
        <v>12.481944682172127</v>
      </c>
      <c r="O28" s="1">
        <f>'Répartition 1000€'!O19-'Répartition 1000€'!O59</f>
        <v>0.9727877771173752</v>
      </c>
      <c r="P28" s="1">
        <f>'Répartition 1000€'!P19-'Répartition 1000€'!P59</f>
        <v>-3.7283552199577192</v>
      </c>
      <c r="Q28" s="1">
        <f>'Répartition 1000€'!Q19-'Répartition 1000€'!Q59</f>
        <v>-5.539724900530686</v>
      </c>
    </row>
    <row r="29">
      <c r="A29" t="str">
        <v>Allemagne</v>
      </c>
      <c r="B29">
        <v>2011</v>
      </c>
      <c r="C29" s="1">
        <f>'Répartition 1000€'!C20-'Répartition 1000€'!C60</f>
        <v>15.605812758628389</v>
      </c>
      <c r="D29" s="1">
        <f>'Répartition 1000€'!D20-'Répartition 1000€'!D60</f>
        <v>-18.86146438921662</v>
      </c>
      <c r="E29" s="1">
        <f>'Répartition 1000€'!E20-'Répartition 1000€'!E60</f>
        <v>10.743647676808287</v>
      </c>
      <c r="F29" s="1">
        <f>'Répartition 1000€'!F20-'Répartition 1000€'!F60</f>
        <v>-9.488692156296622</v>
      </c>
      <c r="G29" s="1">
        <f>'Répartition 1000€'!G20-'Répartition 1000€'!G60</f>
        <v>3.8141428214880975</v>
      </c>
      <c r="H29" s="1">
        <f>'Répartition 1000€'!H20-'Répartition 1000€'!H60</f>
        <v>-5.376476739795123</v>
      </c>
      <c r="I29" s="1">
        <f>'Répartition 1000€'!I20-'Répartition 1000€'!I60</f>
        <v>-1.9205525388914637</v>
      </c>
      <c r="J29" s="1">
        <f>'Répartition 1000€'!J20-'Répartition 1000€'!J60</f>
        <v>8.436980767621925</v>
      </c>
      <c r="K29" s="1">
        <f>'Répartition 1000€'!K20-'Répartition 1000€'!K60</f>
        <v>-1.2324680966729602</v>
      </c>
      <c r="L29" s="1">
        <f>'Répartition 1000€'!L20-'Répartition 1000€'!L60</f>
        <v>-3.2375183555024982</v>
      </c>
      <c r="M29" s="1">
        <f>'Répartition 1000€'!M20-'Répartition 1000€'!M60</f>
        <v>4.265617376453154</v>
      </c>
      <c r="N29" s="1">
        <f>'Répartition 1000€'!N20-'Répartition 1000€'!N60</f>
        <v>8.571324756803222</v>
      </c>
      <c r="O29" s="1">
        <f>'Répartition 1000€'!O20-'Répartition 1000€'!O60</f>
        <v>0.08568886695491784</v>
      </c>
      <c r="P29" s="1">
        <f>'Répartition 1000€'!P20-'Répartition 1000€'!P60</f>
        <v>-4.2347799322464335</v>
      </c>
      <c r="Q29" s="1">
        <f>'Répartition 1000€'!Q20-'Répartition 1000€'!Q60</f>
        <v>-7.170412261914947</v>
      </c>
    </row>
    <row r="30">
      <c r="A30" t="str">
        <v>Allemagne</v>
      </c>
      <c r="B30">
        <v>2012</v>
      </c>
      <c r="C30" s="1">
        <f>'Répartition 1000€'!C21-'Répartition 1000€'!C61</f>
        <v>16.40755587041309</v>
      </c>
      <c r="D30" s="1">
        <f>'Répartition 1000€'!D21-'Répartition 1000€'!D61</f>
        <v>-24.014752745322852</v>
      </c>
      <c r="E30" s="1">
        <f>'Répartition 1000€'!E21-'Répartition 1000€'!E61</f>
        <v>9.965624806773626</v>
      </c>
      <c r="F30" s="1">
        <f>'Répartition 1000€'!F21-'Répartition 1000€'!F61</f>
        <v>-6.106483934061956</v>
      </c>
      <c r="G30" s="1">
        <f>'Répartition 1000€'!G21-'Répartition 1000€'!G61</f>
        <v>4.208747677495879</v>
      </c>
      <c r="H30" s="1">
        <f>'Répartition 1000€'!H21-'Répartition 1000€'!H61</f>
        <v>-8.063862672410778</v>
      </c>
      <c r="I30" s="1">
        <f>'Répartition 1000€'!I21-'Répartition 1000€'!I61</f>
        <v>4.759302721578337</v>
      </c>
      <c r="J30" s="1">
        <f>'Répartition 1000€'!J21-'Répartition 1000€'!J61</f>
        <v>6.804991262636456</v>
      </c>
      <c r="K30" s="1">
        <f>'Répartition 1000€'!K21-'Répartition 1000€'!K61</f>
        <v>-0.5373323047932033</v>
      </c>
      <c r="L30" s="1">
        <f>'Répartition 1000€'!L21-'Répartition 1000€'!L61</f>
        <v>-4.50460533858902</v>
      </c>
      <c r="M30" s="1">
        <f>'Répartition 1000€'!M21-'Répartition 1000€'!M61</f>
        <v>4.68189888033481</v>
      </c>
      <c r="N30" s="1">
        <f>'Répartition 1000€'!N21-'Répartition 1000€'!N61</f>
        <v>7.46469256627077</v>
      </c>
      <c r="O30" s="1">
        <f>'Répartition 1000€'!O21-'Répartition 1000€'!O61</f>
        <v>-0.9585801635038038</v>
      </c>
      <c r="P30" s="1">
        <f>'Répartition 1000€'!P21-'Répartition 1000€'!P61</f>
        <v>-4.177716467095566</v>
      </c>
      <c r="Q30" s="1">
        <f>'Répartition 1000€'!Q21-'Répartition 1000€'!Q61</f>
        <v>-5.929445071842366</v>
      </c>
    </row>
    <row r="31">
      <c r="A31" t="str">
        <v>Allemagne</v>
      </c>
      <c r="B31">
        <v>2013</v>
      </c>
      <c r="C31" s="1">
        <f>'Répartition 1000€'!C22-'Répartition 1000€'!C62</f>
        <v>17.04535100391243</v>
      </c>
      <c r="D31" s="1">
        <f>'Répartition 1000€'!D22-'Répartition 1000€'!D62</f>
        <v>-30.91251714806228</v>
      </c>
      <c r="E31" s="1">
        <f>'Répartition 1000€'!E22-'Répartition 1000€'!E62</f>
        <v>9.649711636637413</v>
      </c>
      <c r="F31" s="1">
        <f>'Répartition 1000€'!F22-'Répartition 1000€'!F62</f>
        <v>-6.054681054038149</v>
      </c>
      <c r="G31" s="1">
        <f>'Répartition 1000€'!G22-'Répartition 1000€'!G62</f>
        <v>3.1636689282595114</v>
      </c>
      <c r="H31" s="1">
        <f>'Répartition 1000€'!H22-'Répartition 1000€'!H62</f>
        <v>-11.053636713760483</v>
      </c>
      <c r="I31" s="1">
        <f>'Répartition 1000€'!I22-'Répartition 1000€'!I62</f>
        <v>12.388663790774451</v>
      </c>
      <c r="J31" s="1">
        <f>'Répartition 1000€'!J22-'Répartition 1000€'!J62</f>
        <v>9.438216659049282</v>
      </c>
      <c r="K31" s="1">
        <f>'Répartition 1000€'!K22-'Répartition 1000€'!K62</f>
        <v>-5.523275029065914</v>
      </c>
      <c r="L31" s="1">
        <f>'Répartition 1000€'!L22-'Répartition 1000€'!L62</f>
        <v>-4.961520259491163</v>
      </c>
      <c r="M31" s="1">
        <f>'Répartition 1000€'!M22-'Répartition 1000€'!M62</f>
        <v>5.283357931466512</v>
      </c>
      <c r="N31" s="1">
        <f>'Répartition 1000€'!N22-'Répartition 1000€'!N62</f>
        <v>7.902630567971521</v>
      </c>
      <c r="O31" s="1">
        <f>'Répartition 1000€'!O22-'Répartition 1000€'!O62</f>
        <v>-1.7778882964032228</v>
      </c>
      <c r="P31" s="1">
        <f>'Répartition 1000€'!P22-'Répartition 1000€'!P62</f>
        <v>-4.3377561459808</v>
      </c>
      <c r="Q31" s="1">
        <f>'Répartition 1000€'!Q22-'Répartition 1000€'!Q62</f>
        <v>-0.24794359127173493</v>
      </c>
    </row>
    <row r="32">
      <c r="A32" t="str">
        <v>Allemagne</v>
      </c>
      <c r="B32">
        <v>2014</v>
      </c>
      <c r="C32" s="1">
        <f>'Répartition 1000€'!C23-'Répartition 1000€'!C63</f>
        <v>17.27354853837008</v>
      </c>
      <c r="D32" s="1">
        <f>'Répartition 1000€'!D23-'Répartition 1000€'!D63</f>
        <v>-35.74025228381234</v>
      </c>
      <c r="E32" s="1">
        <f>'Répartition 1000€'!E23-'Répartition 1000€'!E63</f>
        <v>9.35578633847227</v>
      </c>
      <c r="F32" s="1">
        <f>'Répartition 1000€'!F23-'Répartition 1000€'!F63</f>
        <v>-5.450446050800387</v>
      </c>
      <c r="G32" s="1">
        <f>'Répartition 1000€'!G23-'Répartition 1000€'!G63</f>
        <v>6.59211696125875</v>
      </c>
      <c r="H32" s="1">
        <f>'Répartition 1000€'!H23-'Répartition 1000€'!H63</f>
        <v>-11.940009802653577</v>
      </c>
      <c r="I32" s="1">
        <f>'Répartition 1000€'!I23-'Répartition 1000€'!I63</f>
        <v>19.320611368652514</v>
      </c>
      <c r="J32" s="1">
        <f>'Répartition 1000€'!J23-'Répartition 1000€'!J63</f>
        <v>8.423883353840203</v>
      </c>
      <c r="K32" s="1">
        <f>'Répartition 1000€'!K23-'Répartition 1000€'!K63</f>
        <v>-8.110217382580892</v>
      </c>
      <c r="L32" s="1">
        <f>'Répartition 1000€'!L23-'Répartition 1000€'!L63</f>
        <v>-7.594003473241596</v>
      </c>
      <c r="M32" s="1">
        <f>'Répartition 1000€'!M23-'Répartition 1000€'!M63</f>
        <v>4.072208619437305</v>
      </c>
      <c r="N32" s="1">
        <f>'Répartition 1000€'!N23-'Répartition 1000€'!N63</f>
        <v>7.8525761800075955</v>
      </c>
      <c r="O32" s="1">
        <f>'Répartition 1000€'!O23-'Répartition 1000€'!O63</f>
        <v>-1.8852768910518165</v>
      </c>
      <c r="P32" s="1">
        <f>'Répartition 1000€'!P23-'Répartition 1000€'!P63</f>
        <v>-4.345212984202385</v>
      </c>
      <c r="Q32" s="1">
        <f>'Répartition 1000€'!Q23-'Répartition 1000€'!Q63</f>
        <v>2.1770306009736657</v>
      </c>
    </row>
    <row r="33">
      <c r="A33" t="str">
        <v>Allemagne</v>
      </c>
      <c r="B33">
        <v>2015</v>
      </c>
      <c r="C33" s="1">
        <f>'Répartition 1000€'!C24-'Répartition 1000€'!C64</f>
        <v>16.585272402889927</v>
      </c>
      <c r="D33" s="1">
        <f>'Répartition 1000€'!D24-'Répartition 1000€'!D64</f>
        <v>-35.67258011016875</v>
      </c>
      <c r="E33" s="1">
        <f>'Répartition 1000€'!E24-'Répartition 1000€'!E64</f>
        <v>7.02028503184102</v>
      </c>
      <c r="F33" s="1">
        <f>'Répartition 1000€'!F24-'Répartition 1000€'!F64</f>
        <v>-3.7696184708720466</v>
      </c>
      <c r="G33" s="1">
        <f>'Répartition 1000€'!G24-'Répartition 1000€'!G64</f>
        <v>1.8737522641471074</v>
      </c>
      <c r="H33" s="1">
        <f>'Répartition 1000€'!H24-'Répartition 1000€'!H64</f>
        <v>-10.738554865033962</v>
      </c>
      <c r="I33" s="1">
        <f>'Répartition 1000€'!I24-'Répartition 1000€'!I64</f>
        <v>21.597421020325633</v>
      </c>
      <c r="J33" s="1">
        <f>'Répartition 1000€'!J24-'Répartition 1000€'!J64</f>
        <v>7.580215539126833</v>
      </c>
      <c r="K33" s="1">
        <f>'Répartition 1000€'!K24-'Répartition 1000€'!K64</f>
        <v>-7.424766221976611</v>
      </c>
      <c r="L33" s="1">
        <f>'Répartition 1000€'!L24-'Répartition 1000€'!L64</f>
        <v>-8.07185067103924</v>
      </c>
      <c r="M33" s="1">
        <f>'Répartition 1000€'!M24-'Répartition 1000€'!M64</f>
        <v>3.0200097490519617</v>
      </c>
      <c r="N33" s="1">
        <f>'Répartition 1000€'!N24-'Répartition 1000€'!N64</f>
        <v>8.90629222947349</v>
      </c>
      <c r="O33" s="1">
        <f>'Répartition 1000€'!O24-'Répartition 1000€'!O64</f>
        <v>-1.5912300452497483</v>
      </c>
      <c r="P33" s="1">
        <f>'Répartition 1000€'!P24-'Répartition 1000€'!P64</f>
        <v>-3.8823950541563157</v>
      </c>
      <c r="Q33" s="1">
        <f>'Répartition 1000€'!Q24-'Répartition 1000€'!Q64</f>
        <v>4.56932448124342</v>
      </c>
    </row>
    <row r="34">
      <c r="A34" t="str">
        <v>Allemagne</v>
      </c>
      <c r="B34">
        <v>2016</v>
      </c>
      <c r="C34" s="1">
        <f>'Répartition 1000€'!C25-'Répartition 1000€'!C65</f>
        <v>17.827981383929455</v>
      </c>
      <c r="D34" s="1">
        <f>'Répartition 1000€'!D25-'Répartition 1000€'!D65</f>
        <v>-32.71387542781815</v>
      </c>
      <c r="E34" s="1">
        <f>'Répartition 1000€'!E25-'Répartition 1000€'!E65</f>
        <v>4.136736595649772</v>
      </c>
      <c r="F34" s="1">
        <f>'Répartition 1000€'!F25-'Répartition 1000€'!F65</f>
        <v>-1.2835073908355383</v>
      </c>
      <c r="G34" s="1">
        <f>'Répartition 1000€'!G25-'Répartition 1000€'!G65</f>
        <v>-3.0671080317902906</v>
      </c>
      <c r="H34" s="1">
        <f>'Répartition 1000€'!H25-'Répartition 1000€'!H65</f>
        <v>-10.672058923628327</v>
      </c>
      <c r="I34" s="1">
        <f>'Répartition 1000€'!I25-'Répartition 1000€'!I65</f>
        <v>16.433023111115006</v>
      </c>
      <c r="J34" s="1">
        <f>'Répartition 1000€'!J25-'Répartition 1000€'!J65</f>
        <v>5.163336417856627</v>
      </c>
      <c r="K34" s="1">
        <f>'Répartition 1000€'!K25-'Répartition 1000€'!K65</f>
        <v>-5.633344600729629</v>
      </c>
      <c r="L34" s="1">
        <f>'Répartition 1000€'!L25-'Répartition 1000€'!L65</f>
        <v>-8.442432141962861</v>
      </c>
      <c r="M34" s="1">
        <f>'Répartition 1000€'!M25-'Répartition 1000€'!M65</f>
        <v>2.972188065314853</v>
      </c>
      <c r="N34" s="1">
        <f>'Répartition 1000€'!N25-'Répartition 1000€'!N65</f>
        <v>12.714613233178515</v>
      </c>
      <c r="O34" s="1">
        <f>'Répartition 1000€'!O25-'Répartition 1000€'!O65</f>
        <v>-1.787458491674382</v>
      </c>
      <c r="P34" s="1">
        <f>'Répartition 1000€'!P25-'Répartition 1000€'!P65</f>
        <v>-3.3130592149507017</v>
      </c>
      <c r="Q34" s="1">
        <f>'Répartition 1000€'!Q25-'Répartition 1000€'!Q65</f>
        <v>7.664184560433998</v>
      </c>
    </row>
    <row r="35">
      <c r="A35" t="str">
        <v>Allemagne</v>
      </c>
      <c r="B35">
        <v>2017</v>
      </c>
      <c r="C35" s="1">
        <f>'Répartition 1000€'!C26-'Répartition 1000€'!C66</f>
        <v>13.034013347179467</v>
      </c>
      <c r="D35" s="1">
        <f>'Répartition 1000€'!D26-'Répartition 1000€'!D66</f>
        <v>-33.393819637272</v>
      </c>
      <c r="E35" s="1">
        <f>'Répartition 1000€'!E26-'Répartition 1000€'!E66</f>
        <v>4.056651832885798</v>
      </c>
      <c r="F35" s="1">
        <f>'Répartition 1000€'!F26-'Répartition 1000€'!F66</f>
        <v>-2.169385850931974</v>
      </c>
      <c r="G35" s="1">
        <f>'Répartition 1000€'!G26-'Répartition 1000€'!G66</f>
        <v>-0.12411098059842374</v>
      </c>
      <c r="H35" s="1">
        <f>'Répartition 1000€'!H26-'Répartition 1000€'!H66</f>
        <v>-11.09273426885892</v>
      </c>
      <c r="I35" s="1">
        <f>'Répartition 1000€'!I26-'Répartition 1000€'!I66</f>
        <v>25.614238086433097</v>
      </c>
      <c r="J35" s="1">
        <f>'Répartition 1000€'!J26-'Répartition 1000€'!J66</f>
        <v>3.9905176534421756</v>
      </c>
      <c r="K35" s="1">
        <f>'Répartition 1000€'!K26-'Répartition 1000€'!K66</f>
        <v>-6.165351177728418</v>
      </c>
      <c r="L35" s="1">
        <f>'Répartition 1000€'!L26-'Répartition 1000€'!L66</f>
        <v>-8.122068395497294</v>
      </c>
      <c r="M35" s="1">
        <f>'Répartition 1000€'!M26-'Répartition 1000€'!M66</f>
        <v>2.7747185391224747</v>
      </c>
      <c r="N35" s="1">
        <f>'Répartition 1000€'!N26-'Répartition 1000€'!N66</f>
        <v>8.058028359040964</v>
      </c>
      <c r="O35" s="1">
        <f>'Répartition 1000€'!O26-'Répartition 1000€'!O66</f>
        <v>-1.9900743951127247</v>
      </c>
      <c r="P35" s="1">
        <f>'Répartition 1000€'!P26-'Répartition 1000€'!P66</f>
        <v>-3.382180310973954</v>
      </c>
      <c r="Q35" s="1">
        <f>'Répartition 1000€'!Q26-'Répartition 1000€'!Q66</f>
        <v>8.913070693566862</v>
      </c>
    </row>
    <row r="36">
      <c r="A36" t="str">
        <v>Allemagne</v>
      </c>
      <c r="B36">
        <v>2018</v>
      </c>
      <c r="C36" s="1">
        <f>'Répartition 1000€'!C27-'Répartition 1000€'!C67</f>
        <v>17.187371957126288</v>
      </c>
      <c r="D36" s="1">
        <f>'Répartition 1000€'!D27-'Répartition 1000€'!D67</f>
        <v>-31.196007290644275</v>
      </c>
      <c r="E36" s="1">
        <f>'Répartition 1000€'!E27-'Répartition 1000€'!E67</f>
        <v>3.7362236175765275</v>
      </c>
      <c r="F36" s="1">
        <f>'Répartition 1000€'!F27-'Répartition 1000€'!F67</f>
        <v>0.1498782726940533</v>
      </c>
      <c r="G36" s="1">
        <f>'Répartition 1000€'!G27-'Répartition 1000€'!G67</f>
        <v>2.3157880727296813</v>
      </c>
      <c r="H36" s="1">
        <f>'Répartition 1000€'!H27-'Répartition 1000€'!H67</f>
        <v>-11.751779427847197</v>
      </c>
      <c r="I36" s="1">
        <f>'Répartition 1000€'!I27-'Répartition 1000€'!I67</f>
        <v>15.724403686501333</v>
      </c>
      <c r="J36" s="1">
        <f>'Répartition 1000€'!J27-'Répartition 1000€'!J67</f>
        <v>3.0093394107789138</v>
      </c>
      <c r="K36" s="1">
        <f>'Répartition 1000€'!K27-'Répartition 1000€'!K67</f>
        <v>-9.187636404158923</v>
      </c>
      <c r="L36" s="1">
        <f>'Répartition 1000€'!L27-'Répartition 1000€'!L67</f>
        <v>-6.661051144978394</v>
      </c>
      <c r="M36" s="1">
        <f>'Répartition 1000€'!M27-'Répartition 1000€'!M67</f>
        <v>3.097328951937321</v>
      </c>
      <c r="N36" s="1">
        <f>'Répartition 1000€'!N27-'Répartition 1000€'!N67</f>
        <v>7.487569336442508</v>
      </c>
      <c r="O36" s="1">
        <f>'Répartition 1000€'!O27-'Répartition 1000€'!O67</f>
        <v>-2.2516121332563657</v>
      </c>
      <c r="P36" s="1">
        <f>'Répartition 1000€'!P27-'Répartition 1000€'!P67</f>
        <v>-3.364037147364437</v>
      </c>
      <c r="Q36" s="1">
        <f>'Répartition 1000€'!Q27-'Répartition 1000€'!Q67</f>
        <v>11.704220242462988</v>
      </c>
    </row>
    <row r="37">
      <c r="A37" t="str">
        <v>Allemagne</v>
      </c>
      <c r="B37">
        <v>2019</v>
      </c>
      <c r="C37" s="1">
        <f>'Répartition 1000€'!C28-'Répartition 1000€'!C68</f>
        <v>18.69953532381419</v>
      </c>
      <c r="D37" s="1">
        <f>'Répartition 1000€'!D28-'Répartition 1000€'!D68</f>
        <v>-28.999404311723623</v>
      </c>
      <c r="E37" s="1">
        <f>'Répartition 1000€'!E28-'Répartition 1000€'!E68</f>
        <v>3.831602578295495</v>
      </c>
      <c r="F37" s="1">
        <f>'Répartition 1000€'!F28-'Répartition 1000€'!F68</f>
        <v>0.6960164339076016</v>
      </c>
      <c r="G37" s="1">
        <f>'Répartition 1000€'!G28-'Répartition 1000€'!G68</f>
        <v>6.49146274214322</v>
      </c>
      <c r="H37" s="1">
        <f>'Répartition 1000€'!H28-'Répartition 1000€'!H68</f>
        <v>-11.976714641928965</v>
      </c>
      <c r="I37" s="1">
        <f>'Répartition 1000€'!I28-'Répartition 1000€'!I68</f>
        <v>6.56056618026566</v>
      </c>
      <c r="J37" s="1">
        <f>'Répartition 1000€'!J28-'Répartition 1000€'!J68</f>
        <v>5.750864623969058</v>
      </c>
      <c r="K37" s="1">
        <f>'Répartition 1000€'!K28-'Répartition 1000€'!K68</f>
        <v>-10.567163977622684</v>
      </c>
      <c r="L37" s="1">
        <f>'Répartition 1000€'!L28-'Répartition 1000€'!L68</f>
        <v>-8.002390219829426</v>
      </c>
      <c r="M37" s="1">
        <f>'Répartition 1000€'!M28-'Répartition 1000€'!M68</f>
        <v>3.8537388111095154</v>
      </c>
      <c r="N37" s="1">
        <f>'Répartition 1000€'!N28-'Répartition 1000€'!N68</f>
        <v>7.91935390218271</v>
      </c>
      <c r="O37" s="1">
        <f>'Répartition 1000€'!O28-'Répartition 1000€'!O68</f>
        <v>-1.997589559772372</v>
      </c>
      <c r="P37" s="1">
        <f>'Répartition 1000€'!P28-'Répartition 1000€'!P68</f>
        <v>-2.9995213406768935</v>
      </c>
      <c r="Q37" s="1">
        <f>'Répartition 1000€'!Q28-'Répartition 1000€'!Q68</f>
        <v>10.740386310717192</v>
      </c>
    </row>
    <row r="38">
      <c r="A38" t="str">
        <v>Allemagne</v>
      </c>
      <c r="B38">
        <v>2020</v>
      </c>
      <c r="C38" s="1">
        <f>'Répartition 1000€'!C29-'Répartition 1000€'!C69</f>
        <v>19.921237876762234</v>
      </c>
      <c r="D38" s="1">
        <f>'Répartition 1000€'!D29-'Répartition 1000€'!D69</f>
        <v>-33.90366189553353</v>
      </c>
      <c r="E38" s="1">
        <f>'Répartition 1000€'!E29-'Répartition 1000€'!E69</f>
        <v>-0.3466041109247442</v>
      </c>
      <c r="F38" s="1">
        <f>'Répartition 1000€'!F29-'Répartition 1000€'!F69</f>
        <v>11.009275059825463</v>
      </c>
      <c r="G38" s="1">
        <f>'Répartition 1000€'!G29-'Répartition 1000€'!G69</f>
        <v>8.630373728857478</v>
      </c>
      <c r="H38" s="1">
        <f>'Répartition 1000€'!H29-'Répartition 1000€'!H69</f>
        <v>-14.12195763066515</v>
      </c>
      <c r="I38" s="1">
        <f>'Répartition 1000€'!I29-'Répartition 1000€'!I69</f>
        <v>8.219462536115138</v>
      </c>
      <c r="J38" s="1">
        <f>'Répartition 1000€'!J29-'Répartition 1000€'!J69</f>
        <v>2.9714824970206593</v>
      </c>
      <c r="K38" s="1">
        <f>'Répartition 1000€'!K29-'Répartition 1000€'!K69</f>
        <v>-9.596478911079615</v>
      </c>
      <c r="L38" s="1">
        <f>'Répartition 1000€'!L29-'Répartition 1000€'!L69</f>
        <v>-8.535914711605923</v>
      </c>
      <c r="M38" s="1">
        <f>'Répartition 1000€'!M29-'Répartition 1000€'!M69</f>
        <v>2.540782712634037</v>
      </c>
      <c r="N38" s="1">
        <f>'Répartition 1000€'!N29-'Répartition 1000€'!N69</f>
        <v>8.310835667748194</v>
      </c>
      <c r="O38" s="1">
        <f>'Répartition 1000€'!O29-'Répartition 1000€'!O69</f>
        <v>-1.9591037147408485</v>
      </c>
      <c r="P38" s="1">
        <f>'Répartition 1000€'!P29-'Répartition 1000€'!P69</f>
        <v>-2.1334486149720258</v>
      </c>
      <c r="Q38" s="1">
        <f>'Répartition 1000€'!Q29-'Répartition 1000€'!Q69</f>
        <v>8.994418635743399</v>
      </c>
    </row>
    <row r="39">
      <c r="A39" t="str">
        <v>Allemagne</v>
      </c>
      <c r="B39">
        <v>2021</v>
      </c>
      <c r="C39" s="1">
        <f>'Répartition 1000€'!C30-'Répartition 1000€'!C70</f>
        <v>19.0973781329144</v>
      </c>
      <c r="D39" s="1">
        <f>'Répartition 1000€'!D30-'Répartition 1000€'!D70</f>
        <v>-25.937300937580574</v>
      </c>
      <c r="E39" s="1">
        <f>'Répartition 1000€'!E30-'Répartition 1000€'!E70</f>
        <v>1.3808912514478706</v>
      </c>
      <c r="F39" s="1">
        <f>'Répartition 1000€'!F30-'Répartition 1000€'!F70</f>
        <v>1.23728059325758</v>
      </c>
      <c r="G39" s="1">
        <f>'Répartition 1000€'!G30-'Répartition 1000€'!G70</f>
        <v>7.425393750884417</v>
      </c>
      <c r="H39" s="1">
        <f>'Répartition 1000€'!H30-'Répartition 1000€'!H70</f>
        <v>-11.360984915747338</v>
      </c>
      <c r="I39" s="1">
        <f>'Répartition 1000€'!I30-'Répartition 1000€'!I70</f>
        <v>-4.933619564739885</v>
      </c>
      <c r="J39" s="1">
        <f>'Répartition 1000€'!J30-'Répartition 1000€'!J70</f>
        <v>5.038695619055268</v>
      </c>
      <c r="K39" s="1">
        <f>'Répartition 1000€'!K30-'Répartition 1000€'!K70</f>
        <v>-9.886462386693786</v>
      </c>
      <c r="L39" s="1">
        <f>'Répartition 1000€'!L30-'Répartition 1000€'!L70</f>
        <v>-1.588599765391308</v>
      </c>
      <c r="M39" s="1">
        <f>'Répartition 1000€'!M30-'Répartition 1000€'!M70</f>
        <v>4.172872995379684</v>
      </c>
      <c r="N39" s="1">
        <f>'Répartition 1000€'!N30-'Répartition 1000€'!N70</f>
        <v>6.56841117894831</v>
      </c>
      <c r="O39" s="1">
        <f>'Répartition 1000€'!O30-'Répartition 1000€'!O70</f>
        <v>-2.2210004868035647</v>
      </c>
      <c r="P39" s="1">
        <f>'Répartition 1000€'!P30-'Répartition 1000€'!P70</f>
        <v>-1.6932872352859487</v>
      </c>
      <c r="Q39" s="1">
        <f>'Répartition 1000€'!Q30-'Répartition 1000€'!Q70</f>
        <v>12.702343327420627</v>
      </c>
    </row>
    <row r="40">
      <c r="A40" t="str">
        <v>Allemagne</v>
      </c>
      <c r="B40">
        <v>2022</v>
      </c>
      <c r="C40" s="1">
        <f>'Répartition 1000€'!C31-'Répartition 1000€'!C71</f>
        <v>14.443915164388926</v>
      </c>
      <c r="D40" s="1">
        <f>'Répartition 1000€'!D31-'Répartition 1000€'!D71</f>
        <v>-27.62249627741855</v>
      </c>
      <c r="E40" s="1">
        <f>'Répartition 1000€'!E31-'Répartition 1000€'!E71</f>
        <v>2.92618773611283</v>
      </c>
      <c r="F40" s="1">
        <f>'Répartition 1000€'!F31-'Répartition 1000€'!F71</f>
        <v>-1.8574089975699444</v>
      </c>
      <c r="G40" s="1">
        <f>'Répartition 1000€'!G31-'Répartition 1000€'!G71</f>
        <v>-2.9789963961710484</v>
      </c>
      <c r="H40" s="1">
        <f>'Répartition 1000€'!H31-'Répartition 1000€'!H71</f>
        <v>-12.10538983442494</v>
      </c>
      <c r="I40" s="1">
        <f>'Répartition 1000€'!I31-'Répartition 1000€'!I71</f>
        <v>0.6803013556129613</v>
      </c>
      <c r="J40" s="1">
        <f>'Répartition 1000€'!J31-'Répartition 1000€'!J71</f>
        <v>1.622842833377753</v>
      </c>
      <c r="K40" s="1">
        <f>'Répartition 1000€'!K31-'Répartition 1000€'!K71</f>
        <v>-10.311514606702445</v>
      </c>
      <c r="L40" s="1">
        <f>'Répartition 1000€'!L31-'Répartition 1000€'!L71</f>
        <v>8.309883845844965</v>
      </c>
      <c r="M40" s="1">
        <f>'Répartition 1000€'!M31-'Répartition 1000€'!M71</f>
        <v>4.2962541323197705</v>
      </c>
      <c r="N40" s="1">
        <f>'Répartition 1000€'!N31-'Répartition 1000€'!N71</f>
        <v>6.994356283971676</v>
      </c>
      <c r="O40" s="1">
        <f>'Répartition 1000€'!O31-'Répartition 1000€'!O71</f>
        <v>-1.868497213436683</v>
      </c>
      <c r="P40" s="1">
        <f>'Répartition 1000€'!P31-'Répartition 1000€'!P71</f>
        <v>-1.2830852914229567</v>
      </c>
      <c r="Q40" s="1">
        <f>'Répartition 1000€'!Q31-'Répartition 1000€'!Q71</f>
        <v>18.75300224238707</v>
      </c>
    </row>
    <row r="41">
      <c r="A41" t="str">
        <v>Allemagne</v>
      </c>
      <c r="B41">
        <v>2023</v>
      </c>
      <c r="C41" s="1">
        <f>'Répartition 1000€'!C32-'Répartition 1000€'!C72</f>
        <v>20.9402227495207</v>
      </c>
      <c r="D41" s="1">
        <f>'Répartition 1000€'!D32-'Répartition 1000€'!D72</f>
        <v>-15.643299319724605</v>
      </c>
      <c r="E41" s="1">
        <f>'Répartition 1000€'!E32-'Répartition 1000€'!E72</f>
        <v>1.1433973230793768</v>
      </c>
      <c r="F41" s="1">
        <f>'Répartition 1000€'!F32-'Répartition 1000€'!F72</f>
        <v>-3.11525771703403</v>
      </c>
      <c r="G41" s="1">
        <f>'Répartition 1000€'!G32-'Répartition 1000€'!G72</f>
        <v>1.802951857863512</v>
      </c>
      <c r="H41" s="1">
        <f>'Répartition 1000€'!H32-'Répartition 1000€'!H72</f>
        <v>-13.401270910152604</v>
      </c>
      <c r="I41" s="1">
        <f>'Répartition 1000€'!I32-'Répartition 1000€'!I72</f>
        <v>4.9500902591963865</v>
      </c>
      <c r="J41" s="1">
        <f>'Répartition 1000€'!J32-'Répartition 1000€'!J72</f>
        <v>-0.6618507964808344</v>
      </c>
      <c r="K41" s="1">
        <f>'Répartition 1000€'!K32-'Répartition 1000€'!K72</f>
        <v>-12.441926570725677</v>
      </c>
      <c r="L41" s="1">
        <f>'Répartition 1000€'!L32-'Répartition 1000€'!L72</f>
        <v>-3.8196143379743788</v>
      </c>
      <c r="M41" s="1">
        <f>'Répartition 1000€'!M32-'Répartition 1000€'!M72</f>
        <v>5.0403115540084436</v>
      </c>
      <c r="N41" s="1">
        <f>'Répartition 1000€'!N32-'Répartition 1000€'!N72</f>
        <v>5.903022003982574</v>
      </c>
      <c r="O41" s="1">
        <f>'Répartition 1000€'!O32-'Répartition 1000€'!O72</f>
        <v>-1.42715358205162</v>
      </c>
      <c r="P41" s="1">
        <f>'Répartition 1000€'!P32-'Répartition 1000€'!P72</f>
        <v>-1.623638462607735</v>
      </c>
      <c r="Q41" s="1">
        <f>'Répartition 1000€'!Q32-'Répartition 1000€'!Q72</f>
        <v>12.354015949100479</v>
      </c>
    </row>
    <row r="42">
      <c r="A42" t="str">
        <v>Allemagne</v>
      </c>
      <c r="B42">
        <v>2024</v>
      </c>
      <c r="C42" s="1">
        <f>'Répartition 1000€'!C33-'Répartition 1000€'!C73</f>
        <v>21.293583412769806</v>
      </c>
      <c r="D42" s="1">
        <f>'Répartition 1000€'!D33-'Répartition 1000€'!D73</f>
        <v>-14.743824204793896</v>
      </c>
      <c r="E42" s="1">
        <f>'Répartition 1000€'!E33-'Répartition 1000€'!E73</f>
        <v>0.7570741567423127</v>
      </c>
      <c r="F42" s="1">
        <f>'Répartition 1000€'!F33-'Répartition 1000€'!F73</f>
        <v>-4.503083566859505</v>
      </c>
      <c r="G42" s="1">
        <f>'Répartition 1000€'!G33-'Répartition 1000€'!G73</f>
        <v>1.3189693235399886</v>
      </c>
      <c r="H42" s="1">
        <f>'Répartition 1000€'!H33-'Répartition 1000€'!H73</f>
        <v>-10.304388755832122</v>
      </c>
      <c r="I42" s="1">
        <f>'Répartition 1000€'!I33-'Répartition 1000€'!I73</f>
        <v>5.385736119093757</v>
      </c>
      <c r="J42" s="1">
        <f>'Répartition 1000€'!J33-'Répartition 1000€'!J73</f>
        <v>-2.1499424265079554</v>
      </c>
      <c r="K42" s="1">
        <f>'Répartition 1000€'!K33-'Répartition 1000€'!K73</f>
        <v>-18.14599549544546</v>
      </c>
      <c r="L42" s="1">
        <f>'Répartition 1000€'!L33-'Répartition 1000€'!L73</f>
        <v>1.4478424911673606</v>
      </c>
      <c r="M42" s="1">
        <f>'Répartition 1000€'!M33-'Répartition 1000€'!M73</f>
        <v>4.270387364011388</v>
      </c>
      <c r="N42" s="1">
        <f>'Répartition 1000€'!N33-'Répartition 1000€'!N73</f>
        <v>5.040809838789656</v>
      </c>
      <c r="O42" s="1">
        <f>'Répartition 1000€'!O33-'Répartition 1000€'!O73</f>
        <v>-0.32280475671131725</v>
      </c>
      <c r="P42" s="1">
        <f>'Répartition 1000€'!P33-'Répartition 1000€'!P73</f>
        <v>-1.5269490871860878</v>
      </c>
      <c r="Q42" s="1">
        <f>'Répartition 1000€'!Q33-'Répartition 1000€'!Q73</f>
        <v>12.182585587222114</v>
      </c>
    </row>
    <row r="43">
      <c r="A43" t="str">
        <v>Italie</v>
      </c>
      <c r="B43">
        <v>2001</v>
      </c>
      <c r="C43" s="1">
        <f>'Répartition 1000€'!C10-'Répartition 1000€'!C74</f>
        <v>-63.043055491226625</v>
      </c>
      <c r="D43" s="1">
        <f>'Répartition 1000€'!D10-'Répartition 1000€'!D74</f>
        <v>20.507454678488926</v>
      </c>
      <c r="E43" s="1">
        <f>'Répartition 1000€'!E10-'Répartition 1000€'!E74</f>
        <v>30.926701876228023</v>
      </c>
      <c r="F43" s="1">
        <f>'Répartition 1000€'!F10-'Répartition 1000€'!F74</f>
        <v>25.23593835169303</v>
      </c>
      <c r="G43" s="1">
        <f>'Répartition 1000€'!G10-'Répartition 1000€'!G74</f>
        <v>36.10240237548782</v>
      </c>
      <c r="H43" s="1">
        <f>'Répartition 1000€'!H10-'Répartition 1000€'!H74</f>
        <v>13.562501214318118</v>
      </c>
      <c r="I43" s="1">
        <f>'Répartition 1000€'!I10-'Répartition 1000€'!I74</f>
        <v>3.8972205400139615</v>
      </c>
      <c r="J43" s="1">
        <f>'Répartition 1000€'!J10-'Répartition 1000€'!J74</f>
        <v>5.702136614429378</v>
      </c>
      <c r="K43" s="1">
        <f>'Répartition 1000€'!K10-'Répartition 1000€'!K74</f>
        <v>-10.844188050371898</v>
      </c>
      <c r="L43" s="1">
        <f>'Répartition 1000€'!L10-'Répartition 1000€'!L74</f>
        <v>-3.8162445227172945</v>
      </c>
      <c r="M43" s="1">
        <f>'Répartition 1000€'!M10-'Répartition 1000€'!M74</f>
        <v>9.150125732547123</v>
      </c>
      <c r="N43" s="1">
        <f>'Répartition 1000€'!N10-'Répartition 1000€'!N74</f>
        <v>13.115161972038333</v>
      </c>
      <c r="O43" s="1">
        <f>'Répartition 1000€'!O10-'Répartition 1000€'!O74</f>
        <v>-6.719167944475</v>
      </c>
      <c r="P43" s="1">
        <f>'Répartition 1000€'!P10-'Répartition 1000€'!P74</f>
        <v>-4.512315646623177</v>
      </c>
      <c r="Q43" s="1">
        <f>'Répartition 1000€'!Q10-'Répartition 1000€'!Q74</f>
        <v>-69.26181309323245</v>
      </c>
    </row>
    <row r="44">
      <c r="A44" t="str">
        <v>Italie</v>
      </c>
      <c r="B44">
        <v>2002</v>
      </c>
      <c r="C44" s="1">
        <f>'Répartition 1000€'!C11-'Répartition 1000€'!C75</f>
        <v>-61.049010343179276</v>
      </c>
      <c r="D44" s="1">
        <f>'Répartition 1000€'!D11-'Répartition 1000€'!D75</f>
        <v>15.366674946824475</v>
      </c>
      <c r="E44" s="1">
        <f>'Répartition 1000€'!E11-'Répartition 1000€'!E75</f>
        <v>30.072969893681787</v>
      </c>
      <c r="F44" s="1">
        <f>'Répartition 1000€'!F11-'Répartition 1000€'!F75</f>
        <v>27.07883410243766</v>
      </c>
      <c r="G44" s="1">
        <f>'Répartition 1000€'!G11-'Répartition 1000€'!G75</f>
        <v>36.82082307063164</v>
      </c>
      <c r="H44" s="1">
        <f>'Répartition 1000€'!H11-'Répartition 1000€'!H75</f>
        <v>12.311353872273827</v>
      </c>
      <c r="I44" s="1">
        <f>'Répartition 1000€'!I11-'Répartition 1000€'!I75</f>
        <v>2.463140666996374</v>
      </c>
      <c r="J44" s="1">
        <f>'Répartition 1000€'!J11-'Répartition 1000€'!J75</f>
        <v>8.445101469014759</v>
      </c>
      <c r="K44" s="1">
        <f>'Répartition 1000€'!K11-'Répartition 1000€'!K75</f>
        <v>-16.52696185935956</v>
      </c>
      <c r="L44" s="1">
        <f>'Répartition 1000€'!L11-'Répartition 1000€'!L75</f>
        <v>-5.293795252074013</v>
      </c>
      <c r="M44" s="1">
        <f>'Répartition 1000€'!M11-'Répartition 1000€'!M75</f>
        <v>10.474120380356853</v>
      </c>
      <c r="N44" s="1">
        <f>'Répartition 1000€'!N11-'Répartition 1000€'!N75</f>
        <v>11.854485549533006</v>
      </c>
      <c r="O44" s="1">
        <f>'Répartition 1000€'!O11-'Répartition 1000€'!O75</f>
        <v>-6.728889019161237</v>
      </c>
      <c r="P44" s="1">
        <f>'Répartition 1000€'!P11-'Répartition 1000€'!P75</f>
        <v>-5.323599346789139</v>
      </c>
      <c r="Q44" s="1">
        <f>'Répartition 1000€'!Q11-'Répartition 1000€'!Q75</f>
        <v>-59.96407319216635</v>
      </c>
    </row>
    <row r="45">
      <c r="A45" t="str">
        <v>Italie</v>
      </c>
      <c r="B45">
        <v>2003</v>
      </c>
      <c r="C45" s="1">
        <f>'Répartition 1000€'!C12-'Répartition 1000€'!C76</f>
        <v>-68.74919387303484</v>
      </c>
      <c r="D45" s="1">
        <f>'Répartition 1000€'!D12-'Répartition 1000€'!D76</f>
        <v>17.70805950553853</v>
      </c>
      <c r="E45" s="1">
        <f>'Répartition 1000€'!E12-'Répartition 1000€'!E76</f>
        <v>29.018571261256255</v>
      </c>
      <c r="F45" s="1">
        <f>'Répartition 1000€'!F12-'Répartition 1000€'!F76</f>
        <v>29.776223768096877</v>
      </c>
      <c r="G45" s="1">
        <f>'Répartition 1000€'!G12-'Répartition 1000€'!G76</f>
        <v>36.63734013809102</v>
      </c>
      <c r="H45" s="1">
        <f>'Répartition 1000€'!H12-'Répartition 1000€'!H76</f>
        <v>11.134804822514937</v>
      </c>
      <c r="I45" s="1">
        <f>'Répartition 1000€'!I12-'Répartition 1000€'!I76</f>
        <v>2.2069428392773958</v>
      </c>
      <c r="J45" s="1">
        <f>'Répartition 1000€'!J12-'Répartition 1000€'!J76</f>
        <v>12.701305106606462</v>
      </c>
      <c r="K45" s="1">
        <f>'Répartition 1000€'!K12-'Répartition 1000€'!K76</f>
        <v>-20.800212351524024</v>
      </c>
      <c r="L45" s="1">
        <f>'Répartition 1000€'!L12-'Répartition 1000€'!L76</f>
        <v>-1.8957538427369123</v>
      </c>
      <c r="M45" s="1">
        <f>'Répartition 1000€'!M12-'Répartition 1000€'!M76</f>
        <v>11.248036799829947</v>
      </c>
      <c r="N45" s="1">
        <f>'Répartition 1000€'!N12-'Répartition 1000€'!N76</f>
        <v>5.926435150230134</v>
      </c>
      <c r="O45" s="1">
        <f>'Répartition 1000€'!O12-'Répartition 1000€'!O76</f>
        <v>-7.25030405600204</v>
      </c>
      <c r="P45" s="1">
        <f>'Répartition 1000€'!P12-'Répartition 1000€'!P76</f>
        <v>-5.5115475743143545</v>
      </c>
      <c r="Q45" s="1">
        <f>'Répartition 1000€'!Q12-'Répartition 1000€'!Q76</f>
        <v>-52.14843956981743</v>
      </c>
    </row>
    <row r="46">
      <c r="A46" t="str">
        <v>Italie</v>
      </c>
      <c r="B46">
        <v>2004</v>
      </c>
      <c r="C46" s="1">
        <f>'Répartition 1000€'!C13-'Répartition 1000€'!C77</f>
        <v>-63.945118033168</v>
      </c>
      <c r="D46" s="1">
        <f>'Répartition 1000€'!D13-'Répartition 1000€'!D77</f>
        <v>13.418060392910462</v>
      </c>
      <c r="E46" s="1">
        <f>'Répartition 1000€'!E13-'Répartition 1000€'!E77</f>
        <v>28.335103958034765</v>
      </c>
      <c r="F46" s="1">
        <f>'Répartition 1000€'!F13-'Répartition 1000€'!F77</f>
        <v>28.659291735141366</v>
      </c>
      <c r="G46" s="1">
        <f>'Répartition 1000€'!G13-'Répartition 1000€'!G77</f>
        <v>30.648046524907087</v>
      </c>
      <c r="H46" s="1">
        <f>'Répartition 1000€'!H13-'Répartition 1000€'!H77</f>
        <v>11.019171784901857</v>
      </c>
      <c r="I46" s="1">
        <f>'Répartition 1000€'!I13-'Répartition 1000€'!I77</f>
        <v>8.953949084704554</v>
      </c>
      <c r="J46" s="1">
        <f>'Répartition 1000€'!J13-'Répartition 1000€'!J77</f>
        <v>11.869035484757738</v>
      </c>
      <c r="K46" s="1">
        <f>'Répartition 1000€'!K13-'Répartition 1000€'!K77</f>
        <v>-19.573146495521215</v>
      </c>
      <c r="L46" s="1">
        <f>'Répartition 1000€'!L13-'Répartition 1000€'!L77</f>
        <v>-3.6190938041890135</v>
      </c>
      <c r="M46" s="1">
        <f>'Répartition 1000€'!M13-'Répartition 1000€'!M77</f>
        <v>10.15575884654957</v>
      </c>
      <c r="N46" s="1">
        <f>'Répartition 1000€'!N13-'Répartition 1000€'!N77</f>
        <v>5.496649136280642</v>
      </c>
      <c r="O46" s="1">
        <f>'Répartition 1000€'!O13-'Répartition 1000€'!O77</f>
        <v>-7.965440424944614</v>
      </c>
      <c r="P46" s="1">
        <f>'Répartition 1000€'!P13-'Répartition 1000€'!P77</f>
        <v>-4.069966482915997</v>
      </c>
      <c r="Q46" s="1">
        <f>'Répartition 1000€'!Q13-'Répartition 1000€'!Q77</f>
        <v>-49.38011807725133</v>
      </c>
    </row>
    <row r="47">
      <c r="A47" t="str">
        <v>Italie</v>
      </c>
      <c r="B47">
        <v>2005</v>
      </c>
      <c r="C47" s="1">
        <f>'Répartition 1000€'!C14-'Répartition 1000€'!C78</f>
        <v>-62.23103610018785</v>
      </c>
      <c r="D47" s="1">
        <f>'Répartition 1000€'!D14-'Répartition 1000€'!D78</f>
        <v>13.478964815328226</v>
      </c>
      <c r="E47" s="1">
        <f>'Répartition 1000€'!E14-'Répartition 1000€'!E78</f>
        <v>27.87003067186431</v>
      </c>
      <c r="F47" s="1">
        <f>'Répartition 1000€'!F14-'Répartition 1000€'!F78</f>
        <v>25.60774780201184</v>
      </c>
      <c r="G47" s="1">
        <f>'Répartition 1000€'!G14-'Répartition 1000€'!G78</f>
        <v>29.969527882405675</v>
      </c>
      <c r="H47" s="1">
        <f>'Répartition 1000€'!H14-'Répartition 1000€'!H78</f>
        <v>7.654150451089507</v>
      </c>
      <c r="I47" s="1">
        <f>'Répartition 1000€'!I14-'Répartition 1000€'!I78</f>
        <v>8.126967273695115</v>
      </c>
      <c r="J47" s="1">
        <f>'Répartition 1000€'!J14-'Répartition 1000€'!J78</f>
        <v>11.782973227930349</v>
      </c>
      <c r="K47" s="1">
        <f>'Répartition 1000€'!K14-'Répartition 1000€'!K78</f>
        <v>-16.124772497941834</v>
      </c>
      <c r="L47" s="1">
        <f>'Répartition 1000€'!L14-'Répartition 1000€'!L78</f>
        <v>-3.550136046180768</v>
      </c>
      <c r="M47" s="1">
        <f>'Répartition 1000€'!M14-'Répartition 1000€'!M78</f>
        <v>11.48338054212876</v>
      </c>
      <c r="N47" s="1">
        <f>'Répartition 1000€'!N14-'Répartition 1000€'!N78</f>
        <v>6.513571355506691</v>
      </c>
      <c r="O47" s="1">
        <f>'Répartition 1000€'!O14-'Répartition 1000€'!O78</f>
        <v>-7.45362693033243</v>
      </c>
      <c r="P47" s="1">
        <f>'Répartition 1000€'!P14-'Répartition 1000€'!P78</f>
        <v>-5.117551482631578</v>
      </c>
      <c r="Q47" s="1">
        <f>'Répartition 1000€'!Q14-'Répartition 1000€'!Q78</f>
        <v>-48.01056280065713</v>
      </c>
    </row>
    <row r="48">
      <c r="A48" t="str">
        <v>Italie</v>
      </c>
      <c r="B48">
        <v>2006</v>
      </c>
      <c r="C48" s="1">
        <f>'Répartition 1000€'!C15-'Répartition 1000€'!C79</f>
        <v>-52.00893345687314</v>
      </c>
      <c r="D48" s="1">
        <f>'Répartition 1000€'!D15-'Répartition 1000€'!D79</f>
        <v>12.829210496431529</v>
      </c>
      <c r="E48" s="1">
        <f>'Répartition 1000€'!E15-'Répartition 1000€'!E79</f>
        <v>27.77553776620443</v>
      </c>
      <c r="F48" s="1">
        <f>'Répartition 1000€'!F15-'Répartition 1000€'!F79</f>
        <v>23.102972364370615</v>
      </c>
      <c r="G48" s="1">
        <f>'Répartition 1000€'!G15-'Répartition 1000€'!G79</f>
        <v>31.256595063644</v>
      </c>
      <c r="H48" s="1">
        <f>'Répartition 1000€'!H15-'Répartition 1000€'!H79</f>
        <v>9.262591582872531</v>
      </c>
      <c r="I48" s="1">
        <f>'Répartition 1000€'!I15-'Répartition 1000€'!I79</f>
        <v>8.833233051852496</v>
      </c>
      <c r="J48" s="1">
        <f>'Répartition 1000€'!J15-'Répartition 1000€'!J79</f>
        <v>-8.632459527647036</v>
      </c>
      <c r="K48" s="1">
        <f>'Répartition 1000€'!K15-'Répartition 1000€'!K79</f>
        <v>-16.22958033015925</v>
      </c>
      <c r="L48" s="1">
        <f>'Répartition 1000€'!L15-'Répartition 1000€'!L79</f>
        <v>-1.3752506743129373</v>
      </c>
      <c r="M48" s="1">
        <f>'Répartition 1000€'!M15-'Répartition 1000€'!M79</f>
        <v>13.56394964880928</v>
      </c>
      <c r="N48" s="1">
        <f>'Répartition 1000€'!N15-'Répartition 1000€'!N79</f>
        <v>8.763855554959786</v>
      </c>
      <c r="O48" s="1">
        <f>'Répartition 1000€'!O15-'Répartition 1000€'!O79</f>
        <v>-6.198352522254748</v>
      </c>
      <c r="P48" s="1">
        <f>'Répartition 1000€'!P15-'Répartition 1000€'!P79</f>
        <v>-4.5374833807427395</v>
      </c>
      <c r="Q48" s="1">
        <f>'Répartition 1000€'!Q15-'Répartition 1000€'!Q79</f>
        <v>-46.40386999780919</v>
      </c>
    </row>
    <row r="49">
      <c r="A49" t="str">
        <v>Italie</v>
      </c>
      <c r="B49">
        <v>2007</v>
      </c>
      <c r="C49" s="1">
        <f>'Répartition 1000€'!C16-'Répartition 1000€'!C80</f>
        <v>-58.84390623173661</v>
      </c>
      <c r="D49" s="1">
        <f>'Répartition 1000€'!D16-'Répartition 1000€'!D80</f>
        <v>13.959066638164842</v>
      </c>
      <c r="E49" s="1">
        <f>'Répartition 1000€'!E16-'Répartition 1000€'!E80</f>
        <v>28.60957813063378</v>
      </c>
      <c r="F49" s="1">
        <f>'Répartition 1000€'!F16-'Répartition 1000€'!F80</f>
        <v>21.025675952815458</v>
      </c>
      <c r="G49" s="1">
        <f>'Répartition 1000€'!G16-'Répartition 1000€'!G80</f>
        <v>30.40732812552634</v>
      </c>
      <c r="H49" s="1">
        <f>'Répartition 1000€'!H16-'Répartition 1000€'!H80</f>
        <v>2.2587860040023315</v>
      </c>
      <c r="I49" s="1">
        <f>'Répartition 1000€'!I16-'Répartition 1000€'!I80</f>
        <v>12.18405995603014</v>
      </c>
      <c r="J49" s="1">
        <f>'Répartition 1000€'!J16-'Répartition 1000€'!J80</f>
        <v>8.11572179509713</v>
      </c>
      <c r="K49" s="1">
        <f>'Répartition 1000€'!K16-'Répartition 1000€'!K80</f>
        <v>-11.756416424975953</v>
      </c>
      <c r="L49" s="1">
        <f>'Répartition 1000€'!L16-'Répartition 1000€'!L80</f>
        <v>-1.8286579689536993</v>
      </c>
      <c r="M49" s="1">
        <f>'Répartition 1000€'!M16-'Répartition 1000€'!M80</f>
        <v>12.600202439389351</v>
      </c>
      <c r="N49" s="1">
        <f>'Répartition 1000€'!N16-'Répartition 1000€'!N80</f>
        <v>7.254366508681681</v>
      </c>
      <c r="O49" s="1">
        <f>'Répartition 1000€'!O16-'Répartition 1000€'!O80</f>
        <v>-6.525952229490564</v>
      </c>
      <c r="P49" s="1">
        <f>'Répartition 1000€'!P16-'Répartition 1000€'!P80</f>
        <v>-4.741062918592179</v>
      </c>
      <c r="Q49" s="1">
        <f>'Répartition 1000€'!Q16-'Répartition 1000€'!Q80</f>
        <v>-52.71746654393463</v>
      </c>
    </row>
    <row r="50">
      <c r="A50" t="str">
        <v>Italie</v>
      </c>
      <c r="B50">
        <v>2008</v>
      </c>
      <c r="C50" s="1">
        <f>'Répartition 1000€'!C17-'Répartition 1000€'!C81</f>
        <v>-56.72558199286115</v>
      </c>
      <c r="D50" s="1">
        <f>'Répartition 1000€'!D17-'Répartition 1000€'!D81</f>
        <v>6.466416846182312</v>
      </c>
      <c r="E50" s="1">
        <f>'Répartition 1000€'!E17-'Répartition 1000€'!E81</f>
        <v>27.28281216402686</v>
      </c>
      <c r="F50" s="1">
        <f>'Répartition 1000€'!F17-'Répartition 1000€'!F81</f>
        <v>17.01489456490069</v>
      </c>
      <c r="G50" s="1">
        <f>'Répartition 1000€'!G17-'Répartition 1000€'!G81</f>
        <v>30.061541214218877</v>
      </c>
      <c r="H50" s="1">
        <f>'Répartition 1000€'!H17-'Répartition 1000€'!H81</f>
        <v>7.4545944582722825</v>
      </c>
      <c r="I50" s="1">
        <f>'Répartition 1000€'!I17-'Répartition 1000€'!I81</f>
        <v>12.66754103853058</v>
      </c>
      <c r="J50" s="1">
        <f>'Répartition 1000€'!J17-'Répartition 1000€'!J81</f>
        <v>12.901709255331355</v>
      </c>
      <c r="K50" s="1">
        <f>'Répartition 1000€'!K17-'Répartition 1000€'!K81</f>
        <v>-14.127424086166002</v>
      </c>
      <c r="L50" s="1">
        <f>'Répartition 1000€'!L17-'Répartition 1000€'!L81</f>
        <v>-2.6821841966986284</v>
      </c>
      <c r="M50" s="1">
        <f>'Répartition 1000€'!M17-'Répartition 1000€'!M81</f>
        <v>13.10447823092452</v>
      </c>
      <c r="N50" s="1">
        <f>'Répartition 1000€'!N17-'Répartition 1000€'!N81</f>
        <v>5.917423652441769</v>
      </c>
      <c r="O50" s="1">
        <f>'Répartition 1000€'!O17-'Répartition 1000€'!O81</f>
        <v>-4.278431409515264</v>
      </c>
      <c r="P50" s="1">
        <f>'Répartition 1000€'!P17-'Répartition 1000€'!P81</f>
        <v>-3.870734899692822</v>
      </c>
      <c r="Q50" s="1">
        <f>'Répartition 1000€'!Q17-'Répartition 1000€'!Q81</f>
        <v>-51.187403167284224</v>
      </c>
    </row>
    <row r="51">
      <c r="A51" t="str">
        <v>Italie</v>
      </c>
      <c r="B51">
        <v>2009</v>
      </c>
      <c r="C51" s="1">
        <f>'Répartition 1000€'!C18-'Répartition 1000€'!C82</f>
        <v>-57.88905801378698</v>
      </c>
      <c r="D51" s="1">
        <f>'Répartition 1000€'!D18-'Répartition 1000€'!D82</f>
        <v>7.948116136118415</v>
      </c>
      <c r="E51" s="1">
        <f>'Répartition 1000€'!E18-'Répartition 1000€'!E82</f>
        <v>24.48549495232066</v>
      </c>
      <c r="F51" s="1">
        <f>'Répartition 1000€'!F18-'Répartition 1000€'!F82</f>
        <v>14.959787529746094</v>
      </c>
      <c r="G51" s="1">
        <f>'Répartition 1000€'!G18-'Répartition 1000€'!G82</f>
        <v>30.5268233980877</v>
      </c>
      <c r="H51" s="1">
        <f>'Répartition 1000€'!H18-'Répartition 1000€'!H82</f>
        <v>8.501112597109895</v>
      </c>
      <c r="I51" s="1">
        <f>'Répartition 1000€'!I18-'Répartition 1000€'!I82</f>
        <v>11.152083168834004</v>
      </c>
      <c r="J51" s="1">
        <f>'Répartition 1000€'!J18-'Répartition 1000€'!J82</f>
        <v>11.626516819002504</v>
      </c>
      <c r="K51" s="1">
        <f>'Répartition 1000€'!K18-'Répartition 1000€'!K82</f>
        <v>-9.937796218756134</v>
      </c>
      <c r="L51" s="1">
        <f>'Répartition 1000€'!L18-'Répartition 1000€'!L82</f>
        <v>-5.293213637027989</v>
      </c>
      <c r="M51" s="1">
        <f>'Répartition 1000€'!M18-'Répartition 1000€'!M82</f>
        <v>13.261133269683665</v>
      </c>
      <c r="N51" s="1">
        <f>'Répartition 1000€'!N18-'Répartition 1000€'!N82</f>
        <v>4.0146573150796065</v>
      </c>
      <c r="O51" s="1">
        <f>'Répartition 1000€'!O18-'Répartition 1000€'!O82</f>
        <v>-5.493483415253184</v>
      </c>
      <c r="P51" s="1">
        <f>'Répartition 1000€'!P18-'Répartition 1000€'!P82</f>
        <v>-3.9021714587232976</v>
      </c>
      <c r="Q51" s="1">
        <f>'Répartition 1000€'!Q18-'Répartition 1000€'!Q82</f>
        <v>-43.9582208766525</v>
      </c>
    </row>
    <row r="52">
      <c r="A52" t="str">
        <v>Italie</v>
      </c>
      <c r="B52">
        <v>2010</v>
      </c>
      <c r="C52" s="1">
        <f>'Répartition 1000€'!C19-'Répartition 1000€'!C83</f>
        <v>-64.91531825467928</v>
      </c>
      <c r="D52" s="1">
        <f>'Répartition 1000€'!D19-'Répartition 1000€'!D83</f>
        <v>4.988721840498982</v>
      </c>
      <c r="E52" s="1">
        <f>'Répartition 1000€'!E19-'Répartition 1000€'!E83</f>
        <v>25.69186785507809</v>
      </c>
      <c r="F52" s="1">
        <f>'Répartition 1000€'!F19-'Répartition 1000€'!F83</f>
        <v>14.216975156098844</v>
      </c>
      <c r="G52" s="1">
        <f>'Répartition 1000€'!G19-'Répartition 1000€'!G83</f>
        <v>29.359054619497687</v>
      </c>
      <c r="H52" s="1">
        <f>'Répartition 1000€'!H19-'Répartition 1000€'!H83</f>
        <v>9.684565961641383</v>
      </c>
      <c r="I52" s="1">
        <f>'Répartition 1000€'!I19-'Répartition 1000€'!I83</f>
        <v>19.08432243772365</v>
      </c>
      <c r="J52" s="1">
        <f>'Répartition 1000€'!J19-'Répartition 1000€'!J83</f>
        <v>10.871802407062368</v>
      </c>
      <c r="K52" s="1">
        <f>'Répartition 1000€'!K19-'Répartition 1000€'!K83</f>
        <v>-13.854407093760713</v>
      </c>
      <c r="L52" s="1">
        <f>'Répartition 1000€'!L19-'Répartition 1000€'!L83</f>
        <v>-4.592952929086074</v>
      </c>
      <c r="M52" s="1">
        <f>'Répartition 1000€'!M19-'Répartition 1000€'!M83</f>
        <v>14.686271676360482</v>
      </c>
      <c r="N52" s="1">
        <f>'Répartition 1000€'!N19-'Répartition 1000€'!N83</f>
        <v>6.624967491871235</v>
      </c>
      <c r="O52" s="1">
        <f>'Répartition 1000€'!O19-'Répartition 1000€'!O83</f>
        <v>-6.047221384152749</v>
      </c>
      <c r="P52" s="1">
        <f>'Répartition 1000€'!P19-'Répartition 1000€'!P83</f>
        <v>-3.541473151279077</v>
      </c>
      <c r="Q52" s="1">
        <f>'Répartition 1000€'!Q19-'Répartition 1000€'!Q83</f>
        <v>-42.25754968000868</v>
      </c>
    </row>
    <row r="53">
      <c r="A53" t="str">
        <v>Italie</v>
      </c>
      <c r="B53">
        <v>2011</v>
      </c>
      <c r="C53" s="1">
        <f>'Répartition 1000€'!C20-'Répartition 1000€'!C84</f>
        <v>-63.65440964213633</v>
      </c>
      <c r="D53" s="1">
        <f>'Répartition 1000€'!D20-'Répartition 1000€'!D84</f>
        <v>11.507526184472738</v>
      </c>
      <c r="E53" s="1">
        <f>'Répartition 1000€'!E20-'Répartition 1000€'!E84</f>
        <v>25.235532410508917</v>
      </c>
      <c r="F53" s="1">
        <f>'Répartition 1000€'!F20-'Répartition 1000€'!F84</f>
        <v>13.779956854269152</v>
      </c>
      <c r="G53" s="1">
        <f>'Répartition 1000€'!G20-'Répartition 1000€'!G84</f>
        <v>29.77569589537337</v>
      </c>
      <c r="H53" s="1">
        <f>'Répartition 1000€'!H20-'Répartition 1000€'!H84</f>
        <v>12.80485753516301</v>
      </c>
      <c r="I53" s="1">
        <f>'Répartition 1000€'!I20-'Répartition 1000€'!I84</f>
        <v>16.654396438470382</v>
      </c>
      <c r="J53" s="1">
        <f>'Répartition 1000€'!J20-'Répartition 1000€'!J84</f>
        <v>13.878448729966465</v>
      </c>
      <c r="K53" s="1">
        <f>'Répartition 1000€'!K20-'Répartition 1000€'!K84</f>
        <v>-12.659471370067244</v>
      </c>
      <c r="L53" s="1">
        <f>'Répartition 1000€'!L20-'Répartition 1000€'!L84</f>
        <v>-8.442544807195006</v>
      </c>
      <c r="M53" s="1">
        <f>'Répartition 1000€'!M20-'Répartition 1000€'!M84</f>
        <v>15.072226188429104</v>
      </c>
      <c r="N53" s="1">
        <f>'Répartition 1000€'!N20-'Répartition 1000€'!N84</f>
        <v>3.4423549388065986</v>
      </c>
      <c r="O53" s="1">
        <f>'Répartition 1000€'!O20-'Répartition 1000€'!O84</f>
        <v>-5.571081580238655</v>
      </c>
      <c r="P53" s="1">
        <f>'Répartition 1000€'!P20-'Répartition 1000€'!P84</f>
        <v>-4.79074642075084</v>
      </c>
      <c r="Q53" s="1">
        <f>'Répartition 1000€'!Q20-'Répartition 1000€'!Q84</f>
        <v>-47.031890800850476</v>
      </c>
    </row>
    <row r="54">
      <c r="A54" t="str">
        <v>Italie</v>
      </c>
      <c r="B54">
        <v>2012</v>
      </c>
      <c r="C54" s="1">
        <f>'Répartition 1000€'!C21-'Répartition 1000€'!C85</f>
        <v>-60.55282760803158</v>
      </c>
      <c r="D54" s="1">
        <f>'Répartition 1000€'!D21-'Répartition 1000€'!D85</f>
        <v>13.353153131686327</v>
      </c>
      <c r="E54" s="1">
        <f>'Répartition 1000€'!E21-'Répartition 1000€'!E85</f>
        <v>25.173399694745417</v>
      </c>
      <c r="F54" s="1">
        <f>'Répartition 1000€'!F21-'Répartition 1000€'!F85</f>
        <v>12.029757692799532</v>
      </c>
      <c r="G54" s="1">
        <f>'Répartition 1000€'!G21-'Répartition 1000€'!G85</f>
        <v>29.793752014059308</v>
      </c>
      <c r="H54" s="1">
        <f>'Répartition 1000€'!H21-'Répartition 1000€'!H85</f>
        <v>13.136959178666558</v>
      </c>
      <c r="I54" s="1">
        <f>'Répartition 1000€'!I21-'Répartition 1000€'!I85</f>
        <v>17.222884232711742</v>
      </c>
      <c r="J54" s="1">
        <f>'Répartition 1000€'!J21-'Répartition 1000€'!J85</f>
        <v>13.37559521560911</v>
      </c>
      <c r="K54" s="1">
        <f>'Répartition 1000€'!K21-'Répartition 1000€'!K85</f>
        <v>-9.666991983816565</v>
      </c>
      <c r="L54" s="1">
        <f>'Répartition 1000€'!L21-'Répartition 1000€'!L85</f>
        <v>-9.358556118377471</v>
      </c>
      <c r="M54" s="1">
        <f>'Répartition 1000€'!M21-'Répartition 1000€'!M85</f>
        <v>15.698562422407578</v>
      </c>
      <c r="N54" s="1">
        <f>'Répartition 1000€'!N21-'Répartition 1000€'!N85</f>
        <v>5.6929006922807766</v>
      </c>
      <c r="O54" s="1">
        <f>'Répartition 1000€'!O21-'Répartition 1000€'!O85</f>
        <v>-5.551904145527658</v>
      </c>
      <c r="P54" s="1">
        <f>'Répartition 1000€'!P21-'Répartition 1000€'!P85</f>
        <v>-3.4253638174431256</v>
      </c>
      <c r="Q54" s="1">
        <f>'Répartition 1000€'!Q21-'Répartition 1000€'!Q85</f>
        <v>-56.920493439070306</v>
      </c>
    </row>
    <row r="55">
      <c r="A55" t="str">
        <v>Italie</v>
      </c>
      <c r="B55">
        <v>2013</v>
      </c>
      <c r="C55" s="1">
        <f>'Répartition 1000€'!C22-'Répartition 1000€'!C86</f>
        <v>-66.61226629660746</v>
      </c>
      <c r="D55" s="1">
        <f>'Répartition 1000€'!D22-'Répartition 1000€'!D86</f>
        <v>13.139526030270105</v>
      </c>
      <c r="E55" s="1">
        <f>'Répartition 1000€'!E22-'Répartition 1000€'!E86</f>
        <v>24.62083181636857</v>
      </c>
      <c r="F55" s="1">
        <f>'Répartition 1000€'!F22-'Répartition 1000€'!F86</f>
        <v>9.563952679753033</v>
      </c>
      <c r="G55" s="1">
        <f>'Répartition 1000€'!G22-'Répartition 1000€'!G86</f>
        <v>29.37859515933105</v>
      </c>
      <c r="H55" s="1">
        <f>'Répartition 1000€'!H22-'Répartition 1000€'!H86</f>
        <v>12.665687301060416</v>
      </c>
      <c r="I55" s="1">
        <f>'Répartition 1000€'!I22-'Répartition 1000€'!I86</f>
        <v>22.421709983478834</v>
      </c>
      <c r="J55" s="1">
        <f>'Répartition 1000€'!J22-'Répartition 1000€'!J86</f>
        <v>18.200333652488965</v>
      </c>
      <c r="K55" s="1">
        <f>'Répartition 1000€'!K22-'Répartition 1000€'!K86</f>
        <v>-8.838176409794912</v>
      </c>
      <c r="L55" s="1">
        <f>'Répartition 1000€'!L22-'Répartition 1000€'!L86</f>
        <v>-11.185897132896336</v>
      </c>
      <c r="M55" s="1">
        <f>'Répartition 1000€'!M22-'Répartition 1000€'!M86</f>
        <v>14.865758526419178</v>
      </c>
      <c r="N55" s="1">
        <f>'Répartition 1000€'!N22-'Répartition 1000€'!N86</f>
        <v>6.47751209946135</v>
      </c>
      <c r="O55" s="1">
        <f>'Répartition 1000€'!O22-'Répartition 1000€'!O86</f>
        <v>-5.227406087549049</v>
      </c>
      <c r="P55" s="1">
        <f>'Répartition 1000€'!P22-'Répartition 1000€'!P86</f>
        <v>-4.15564991155467</v>
      </c>
      <c r="Q55" s="1">
        <f>'Répartition 1000€'!Q22-'Répartition 1000€'!Q86</f>
        <v>-55.31290156959521</v>
      </c>
    </row>
    <row r="56">
      <c r="A56" t="str">
        <v>Italie</v>
      </c>
      <c r="B56">
        <v>2014</v>
      </c>
      <c r="C56" s="1">
        <f>'Répartition 1000€'!C23-'Répartition 1000€'!C87</f>
        <v>-62.85023214488672</v>
      </c>
      <c r="D56" s="1">
        <f>'Répartition 1000€'!D23-'Répartition 1000€'!D87</f>
        <v>14.183266378110147</v>
      </c>
      <c r="E56" s="1">
        <f>'Répartition 1000€'!E23-'Répartition 1000€'!E87</f>
        <v>24.88873486196408</v>
      </c>
      <c r="F56" s="1">
        <f>'Répartition 1000€'!F23-'Répartition 1000€'!F87</f>
        <v>9.96799768607691</v>
      </c>
      <c r="G56" s="1">
        <f>'Répartition 1000€'!G23-'Répartition 1000€'!G87</f>
        <v>22.91025845098416</v>
      </c>
      <c r="H56" s="1">
        <f>'Répartition 1000€'!H23-'Répartition 1000€'!H87</f>
        <v>13.279378194914358</v>
      </c>
      <c r="I56" s="1">
        <f>'Répartition 1000€'!I23-'Répartition 1000€'!I87</f>
        <v>25.766867374937874</v>
      </c>
      <c r="J56" s="1">
        <f>'Répartition 1000€'!J23-'Répartition 1000€'!J87</f>
        <v>17.819018123459614</v>
      </c>
      <c r="K56" s="1">
        <f>'Répartition 1000€'!K23-'Répartition 1000€'!K87</f>
        <v>-9.629546430243913</v>
      </c>
      <c r="L56" s="1">
        <f>'Répartition 1000€'!L23-'Répartition 1000€'!L87</f>
        <v>-14.709645080945418</v>
      </c>
      <c r="M56" s="1">
        <f>'Répartition 1000€'!M23-'Répartition 1000€'!M87</f>
        <v>14.257466591402803</v>
      </c>
      <c r="N56" s="1">
        <f>'Répartition 1000€'!N23-'Répartition 1000€'!N87</f>
        <v>5.3167319266627295</v>
      </c>
      <c r="O56" s="1">
        <f>'Répartition 1000€'!O23-'Répartition 1000€'!O87</f>
        <v>-4.985423211590739</v>
      </c>
      <c r="P56" s="1">
        <f>'Répartition 1000€'!P23-'Répartition 1000€'!P87</f>
        <v>-3.68861882201797</v>
      </c>
      <c r="Q56" s="1">
        <f>'Répartition 1000€'!Q23-'Répartition 1000€'!Q87</f>
        <v>-52.524663630000866</v>
      </c>
    </row>
    <row r="57">
      <c r="A57" t="str">
        <v>Italie</v>
      </c>
      <c r="B57">
        <v>2015</v>
      </c>
      <c r="C57" s="1">
        <f>'Répartition 1000€'!C24-'Répartition 1000€'!C88</f>
        <v>-63.883474945593434</v>
      </c>
      <c r="D57" s="1">
        <f>'Répartition 1000€'!D24-'Répartition 1000€'!D88</f>
        <v>14.976976982048</v>
      </c>
      <c r="E57" s="1">
        <f>'Répartition 1000€'!E24-'Répartition 1000€'!E88</f>
        <v>24.75311293986478</v>
      </c>
      <c r="F57" s="1">
        <f>'Répartition 1000€'!F24-'Répartition 1000€'!F88</f>
        <v>10.116676237906141</v>
      </c>
      <c r="G57" s="1">
        <f>'Répartition 1000€'!G24-'Répartition 1000€'!G88</f>
        <v>18.520457559549385</v>
      </c>
      <c r="H57" s="1">
        <f>'Répartition 1000€'!H24-'Répartition 1000€'!H88</f>
        <v>14.05216779584346</v>
      </c>
      <c r="I57" s="1">
        <f>'Répartition 1000€'!I24-'Répartition 1000€'!I88</f>
        <v>24.050514985162877</v>
      </c>
      <c r="J57" s="1">
        <f>'Répartition 1000€'!J24-'Répartition 1000€'!J88</f>
        <v>15.160711546148427</v>
      </c>
      <c r="K57" s="1">
        <f>'Répartition 1000€'!K24-'Répartition 1000€'!K88</f>
        <v>-6.938253428425611</v>
      </c>
      <c r="L57" s="1">
        <f>'Répartition 1000€'!L24-'Répartition 1000€'!L88</f>
        <v>-13.686470242611207</v>
      </c>
      <c r="M57" s="1">
        <f>'Répartition 1000€'!M24-'Répartition 1000€'!M88</f>
        <v>11.970864339401215</v>
      </c>
      <c r="N57" s="1">
        <f>'Répartition 1000€'!N24-'Répartition 1000€'!N88</f>
        <v>6.346683335657062</v>
      </c>
      <c r="O57" s="1">
        <f>'Répartition 1000€'!O24-'Répartition 1000€'!O88</f>
        <v>-5.001524067672904</v>
      </c>
      <c r="P57" s="1">
        <f>'Répartition 1000€'!P24-'Répartition 1000€'!P88</f>
        <v>-3.6252799419191692</v>
      </c>
      <c r="Q57" s="1">
        <f>'Répartition 1000€'!Q24-'Répartition 1000€'!Q88</f>
        <v>-46.81158581575628</v>
      </c>
    </row>
    <row r="58">
      <c r="A58" t="str">
        <v>Italie</v>
      </c>
      <c r="B58">
        <v>2016</v>
      </c>
      <c r="C58" s="1">
        <f>'Répartition 1000€'!C25-'Répartition 1000€'!C89</f>
        <v>-62.39255849190374</v>
      </c>
      <c r="D58" s="1">
        <f>'Répartition 1000€'!D25-'Répartition 1000€'!D89</f>
        <v>16.769461373808042</v>
      </c>
      <c r="E58" s="1">
        <f>'Répartition 1000€'!E25-'Répartition 1000€'!E89</f>
        <v>23.187005075613765</v>
      </c>
      <c r="F58" s="1">
        <f>'Répartition 1000€'!F25-'Répartition 1000€'!F89</f>
        <v>10.915555413217245</v>
      </c>
      <c r="G58" s="1">
        <f>'Répartition 1000€'!G25-'Répartition 1000€'!G89</f>
        <v>18.464352622078017</v>
      </c>
      <c r="H58" s="1">
        <f>'Répartition 1000€'!H25-'Répartition 1000€'!H89</f>
        <v>12.580218544603483</v>
      </c>
      <c r="I58" s="1">
        <f>'Répartition 1000€'!I25-'Répartition 1000€'!I89</f>
        <v>29.712821877162494</v>
      </c>
      <c r="J58" s="1">
        <f>'Répartition 1000€'!J25-'Répartition 1000€'!J89</f>
        <v>13.687686928123213</v>
      </c>
      <c r="K58" s="1">
        <f>'Répartition 1000€'!K25-'Répartition 1000€'!K89</f>
        <v>-7.951712259296201</v>
      </c>
      <c r="L58" s="1">
        <f>'Répartition 1000€'!L25-'Répartition 1000€'!L89</f>
        <v>-16.476744819063775</v>
      </c>
      <c r="M58" s="1">
        <f>'Répartition 1000€'!M25-'Répartition 1000€'!M89</f>
        <v>9.147470398719413</v>
      </c>
      <c r="N58" s="1">
        <f>'Répartition 1000€'!N25-'Répartition 1000€'!N89</f>
        <v>7.684956014851565</v>
      </c>
      <c r="O58" s="1">
        <f>'Répartition 1000€'!O25-'Répartition 1000€'!O89</f>
        <v>-5.110020067725628</v>
      </c>
      <c r="P58" s="1">
        <f>'Répartition 1000€'!P25-'Répartition 1000€'!P89</f>
        <v>-3.212758692730638</v>
      </c>
      <c r="Q58" s="1">
        <f>'Répartition 1000€'!Q25-'Répartition 1000€'!Q89</f>
        <v>-47.00651477336893</v>
      </c>
    </row>
    <row r="59">
      <c r="A59" t="str">
        <v>Italie</v>
      </c>
      <c r="B59">
        <v>2017</v>
      </c>
      <c r="C59" s="1">
        <f>'Répartition 1000€'!C26-'Répartition 1000€'!C90</f>
        <v>-63.68664462091954</v>
      </c>
      <c r="D59" s="1">
        <f>'Répartition 1000€'!D26-'Répartition 1000€'!D90</f>
        <v>17.046726307930186</v>
      </c>
      <c r="E59" s="1">
        <f>'Répartition 1000€'!E26-'Répartition 1000€'!E90</f>
        <v>22.022413214813554</v>
      </c>
      <c r="F59" s="1">
        <f>'Répartition 1000€'!F26-'Répartition 1000€'!F90</f>
        <v>11.68393728015062</v>
      </c>
      <c r="G59" s="1">
        <f>'Répartition 1000€'!G26-'Répartition 1000€'!G90</f>
        <v>17.371899504942625</v>
      </c>
      <c r="H59" s="1">
        <f>'Répartition 1000€'!H26-'Répartition 1000€'!H90</f>
        <v>10.663820339410577</v>
      </c>
      <c r="I59" s="1">
        <f>'Répartition 1000€'!I26-'Répartition 1000€'!I90</f>
        <v>27.002283998220584</v>
      </c>
      <c r="J59" s="1">
        <f>'Répartition 1000€'!J26-'Répartition 1000€'!J90</f>
        <v>14.537595108693246</v>
      </c>
      <c r="K59" s="1">
        <f>'Répartition 1000€'!K26-'Répartition 1000€'!K90</f>
        <v>-0.9054106348271702</v>
      </c>
      <c r="L59" s="1">
        <f>'Répartition 1000€'!L26-'Répartition 1000€'!L90</f>
        <v>-13.891508300162059</v>
      </c>
      <c r="M59" s="1">
        <f>'Répartition 1000€'!M26-'Répartition 1000€'!M90</f>
        <v>9.394986751231114</v>
      </c>
      <c r="N59" s="1">
        <f>'Répartition 1000€'!N26-'Répartition 1000€'!N90</f>
        <v>4.1311682569310015</v>
      </c>
      <c r="O59" s="1">
        <f>'Répartition 1000€'!O26-'Répartition 1000€'!O90</f>
        <v>-5.130824830696099</v>
      </c>
      <c r="P59" s="1">
        <f>'Répartition 1000€'!P26-'Répartition 1000€'!P90</f>
        <v>-3.453937371061187</v>
      </c>
      <c r="Q59" s="1">
        <f>'Répartition 1000€'!Q26-'Répartition 1000€'!Q90</f>
        <v>-46.78616657737977</v>
      </c>
    </row>
    <row r="60">
      <c r="A60" t="str">
        <v>Italie</v>
      </c>
      <c r="B60">
        <v>2018</v>
      </c>
      <c r="C60" s="1">
        <f>'Répartition 1000€'!C27-'Répartition 1000€'!C91</f>
        <v>-62.46163521833034</v>
      </c>
      <c r="D60" s="1">
        <f>'Répartition 1000€'!D27-'Répartition 1000€'!D91</f>
        <v>19.52598214016652</v>
      </c>
      <c r="E60" s="1">
        <f>'Répartition 1000€'!E27-'Répartition 1000€'!E91</f>
        <v>21.602494111571126</v>
      </c>
      <c r="F60" s="1">
        <f>'Répartition 1000€'!F27-'Répartition 1000€'!F91</f>
        <v>11.818363079211675</v>
      </c>
      <c r="G60" s="1">
        <f>'Répartition 1000€'!G27-'Répartition 1000€'!G91</f>
        <v>16.221291898090975</v>
      </c>
      <c r="H60" s="1">
        <f>'Répartition 1000€'!H27-'Répartition 1000€'!H91</f>
        <v>10.472371290239693</v>
      </c>
      <c r="I60" s="1">
        <f>'Répartition 1000€'!I27-'Répartition 1000€'!I91</f>
        <v>28.26973910102042</v>
      </c>
      <c r="J60" s="1">
        <f>'Répartition 1000€'!J27-'Répartition 1000€'!J91</f>
        <v>13.763603356379505</v>
      </c>
      <c r="K60" s="1">
        <f>'Répartition 1000€'!K27-'Répartition 1000€'!K91</f>
        <v>-6.981828619988008</v>
      </c>
      <c r="L60" s="1">
        <f>'Répartition 1000€'!L27-'Répartition 1000€'!L91</f>
        <v>-13.076808076024882</v>
      </c>
      <c r="M60" s="1">
        <f>'Répartition 1000€'!M27-'Répartition 1000€'!M91</f>
        <v>8.950460066444446</v>
      </c>
      <c r="N60" s="1">
        <f>'Répartition 1000€'!N27-'Répartition 1000€'!N91</f>
        <v>5.494137285490851</v>
      </c>
      <c r="O60" s="1">
        <f>'Répartition 1000€'!O27-'Répartition 1000€'!O91</f>
        <v>-5.241097638381113</v>
      </c>
      <c r="P60" s="1">
        <f>'Répartition 1000€'!P27-'Répartition 1000€'!P91</f>
        <v>-3.517474207215269</v>
      </c>
      <c r="Q60" s="1">
        <f>'Répartition 1000€'!Q27-'Répartition 1000€'!Q91</f>
        <v>-44.83959856867556</v>
      </c>
    </row>
    <row r="61">
      <c r="A61" t="str">
        <v>Italie</v>
      </c>
      <c r="B61">
        <v>2019</v>
      </c>
      <c r="C61" s="1">
        <f>'Répartition 1000€'!C28-'Répartition 1000€'!C92</f>
        <v>-64.25219312487178</v>
      </c>
      <c r="D61" s="1">
        <f>'Répartition 1000€'!D28-'Répartition 1000€'!D92</f>
        <v>22.116203542967042</v>
      </c>
      <c r="E61" s="1">
        <f>'Répartition 1000€'!E28-'Répartition 1000€'!E92</f>
        <v>22.027499332992615</v>
      </c>
      <c r="F61" s="1">
        <f>'Répartition 1000€'!F28-'Répartition 1000€'!F92</f>
        <v>11.371153786646616</v>
      </c>
      <c r="G61" s="1">
        <f>'Répartition 1000€'!G28-'Répartition 1000€'!G92</f>
        <v>16.227763380067373</v>
      </c>
      <c r="H61" s="1">
        <f>'Répartition 1000€'!H28-'Répartition 1000€'!H92</f>
        <v>10.96228770407565</v>
      </c>
      <c r="I61" s="1">
        <f>'Répartition 1000€'!I28-'Répartition 1000€'!I92</f>
        <v>17.01279797770995</v>
      </c>
      <c r="J61" s="1">
        <f>'Répartition 1000€'!J28-'Répartition 1000€'!J92</f>
        <v>15.839666216331658</v>
      </c>
      <c r="K61" s="1">
        <f>'Répartition 1000€'!K28-'Répartition 1000€'!K92</f>
        <v>-3.775763493246515</v>
      </c>
      <c r="L61" s="1">
        <f>'Répartition 1000€'!L28-'Répartition 1000€'!L92</f>
        <v>-11.06919976179552</v>
      </c>
      <c r="M61" s="1">
        <f>'Répartition 1000€'!M28-'Répartition 1000€'!M92</f>
        <v>9.828279880929546</v>
      </c>
      <c r="N61" s="1">
        <f>'Répartition 1000€'!N28-'Répartition 1000€'!N92</f>
        <v>4.720123404489758</v>
      </c>
      <c r="O61" s="1">
        <f>'Répartition 1000€'!O28-'Répartition 1000€'!O92</f>
        <v>-4.424248109491867</v>
      </c>
      <c r="P61" s="1">
        <f>'Répartition 1000€'!P28-'Répartition 1000€'!P92</f>
        <v>-3.3891966378159664</v>
      </c>
      <c r="Q61" s="1">
        <f>'Répartition 1000€'!Q28-'Répartition 1000€'!Q92</f>
        <v>-43.19557593540329</v>
      </c>
    </row>
    <row r="62">
      <c r="A62" t="str">
        <v>Italie</v>
      </c>
      <c r="B62">
        <v>2020</v>
      </c>
      <c r="C62" s="1">
        <f>'Répartition 1000€'!C29-'Répartition 1000€'!C93</f>
        <v>-56.580195954655096</v>
      </c>
      <c r="D62" s="1">
        <f>'Répartition 1000€'!D29-'Répartition 1000€'!D93</f>
        <v>23.17346904594831</v>
      </c>
      <c r="E62" s="1">
        <f>'Répartition 1000€'!E29-'Répartition 1000€'!E93</f>
        <v>20.87285071161208</v>
      </c>
      <c r="F62" s="1">
        <f>'Répartition 1000€'!F29-'Répartition 1000€'!F93</f>
        <v>9.012309746279207</v>
      </c>
      <c r="G62" s="1">
        <f>'Répartition 1000€'!G29-'Répartition 1000€'!G93</f>
        <v>13.163859557870037</v>
      </c>
      <c r="H62" s="1">
        <f>'Répartition 1000€'!H29-'Répartition 1000€'!H93</f>
        <v>8.578292577885236</v>
      </c>
      <c r="I62" s="1">
        <f>'Répartition 1000€'!I29-'Répartition 1000€'!I93</f>
        <v>12.54903757989188</v>
      </c>
      <c r="J62" s="1">
        <f>'Répartition 1000€'!J29-'Répartition 1000€'!J93</f>
        <v>12.575900368241228</v>
      </c>
      <c r="K62" s="1">
        <f>'Répartition 1000€'!K29-'Répartition 1000€'!K93</f>
        <v>-2.825119061826527</v>
      </c>
      <c r="L62" s="1">
        <f>'Répartition 1000€'!L29-'Répartition 1000€'!L93</f>
        <v>-8.418123692269038</v>
      </c>
      <c r="M62" s="1">
        <f>'Répartition 1000€'!M29-'Répartition 1000€'!M93</f>
        <v>8.959247593742413</v>
      </c>
      <c r="N62" s="1">
        <f>'Répartition 1000€'!N29-'Répartition 1000€'!N93</f>
        <v>6.295144298873183</v>
      </c>
      <c r="O62" s="1">
        <f>'Répartition 1000€'!O29-'Répartition 1000€'!O93</f>
        <v>-3.9397827254849034</v>
      </c>
      <c r="P62" s="1">
        <f>'Répartition 1000€'!P29-'Répartition 1000€'!P93</f>
        <v>-2.5825084831551743</v>
      </c>
      <c r="Q62" s="1">
        <f>'Répartition 1000€'!Q29-'Répartition 1000€'!Q93</f>
        <v>-40.83473696082837</v>
      </c>
    </row>
    <row r="63">
      <c r="A63" t="str">
        <v>Italie</v>
      </c>
      <c r="B63">
        <v>2021</v>
      </c>
      <c r="C63" s="1">
        <f>'Répartition 1000€'!C30-'Répartition 1000€'!C94</f>
        <v>-44.57929199324602</v>
      </c>
      <c r="D63" s="1">
        <f>'Répartition 1000€'!D30-'Répartition 1000€'!D94</f>
        <v>40.50901005838293</v>
      </c>
      <c r="E63" s="1">
        <f>'Répartition 1000€'!E30-'Répartition 1000€'!E94</f>
        <v>20.551036208622044</v>
      </c>
      <c r="F63" s="1">
        <f>'Répartition 1000€'!F30-'Répartition 1000€'!F94</f>
        <v>13.904111804854896</v>
      </c>
      <c r="G63" s="1">
        <f>'Répartition 1000€'!G30-'Répartition 1000€'!G94</f>
        <v>10.338174982966201</v>
      </c>
      <c r="H63" s="1">
        <f>'Répartition 1000€'!H30-'Répartition 1000€'!H94</f>
        <v>11.895616640936794</v>
      </c>
      <c r="I63" s="1">
        <f>'Répartition 1000€'!I30-'Répartition 1000€'!I94</f>
        <v>6.035722334077988</v>
      </c>
      <c r="J63" s="1">
        <f>'Répartition 1000€'!J30-'Répartition 1000€'!J94</f>
        <v>-22.434685534096154</v>
      </c>
      <c r="K63" s="1">
        <f>'Répartition 1000€'!K30-'Répartition 1000€'!K94</f>
        <v>1.8870977355479965</v>
      </c>
      <c r="L63" s="1">
        <f>'Répartition 1000€'!L30-'Répartition 1000€'!L94</f>
        <v>-8.01831632634197</v>
      </c>
      <c r="M63" s="1">
        <f>'Répartition 1000€'!M30-'Répartition 1000€'!M94</f>
        <v>8.496661389502616</v>
      </c>
      <c r="N63" s="1">
        <f>'Répartition 1000€'!N30-'Répartition 1000€'!N94</f>
        <v>4.832924293663215</v>
      </c>
      <c r="O63" s="1">
        <f>'Répartition 1000€'!O30-'Répartition 1000€'!O94</f>
        <v>-2.447365510631439</v>
      </c>
      <c r="P63" s="1">
        <f>'Répartition 1000€'!P30-'Répartition 1000€'!P94</f>
        <v>-1.7015519344573544</v>
      </c>
      <c r="Q63" s="1">
        <f>'Répartition 1000€'!Q30-'Répartition 1000€'!Q94</f>
        <v>-39.26713259271594</v>
      </c>
    </row>
    <row r="64">
      <c r="A64" t="str">
        <v>Italie</v>
      </c>
      <c r="B64">
        <v>2022</v>
      </c>
      <c r="C64" s="1">
        <f>'Répartition 1000€'!C31-'Répartition 1000€'!C95</f>
        <v>-38.41495702672597</v>
      </c>
      <c r="D64" s="1">
        <f>'Répartition 1000€'!D31-'Répartition 1000€'!D95</f>
        <v>49.155224165486345</v>
      </c>
      <c r="E64" s="1">
        <f>'Répartition 1000€'!E31-'Répartition 1000€'!E95</f>
        <v>15.179614139419161</v>
      </c>
      <c r="F64" s="1">
        <f>'Répartition 1000€'!F31-'Répartition 1000€'!F95</f>
        <v>12.154327856357035</v>
      </c>
      <c r="G64" s="1">
        <f>'Répartition 1000€'!G31-'Répartition 1000€'!G95</f>
        <v>10.54338923744033</v>
      </c>
      <c r="H64" s="1">
        <f>'Répartition 1000€'!H31-'Répartition 1000€'!H95</f>
        <v>15.071944722868182</v>
      </c>
      <c r="I64" s="1">
        <f>'Répartition 1000€'!I31-'Répartition 1000€'!I95</f>
        <v>-6.92478486370031</v>
      </c>
      <c r="J64" s="1">
        <f>'Répartition 1000€'!J31-'Répartition 1000€'!J95</f>
        <v>-37.186872881331034</v>
      </c>
      <c r="K64" s="1">
        <f>'Répartition 1000€'!K31-'Répartition 1000€'!K95</f>
        <v>3.4284382760314713</v>
      </c>
      <c r="L64" s="1">
        <f>'Répartition 1000€'!L31-'Répartition 1000€'!L95</f>
        <v>5.770533572100746</v>
      </c>
      <c r="M64" s="1">
        <f>'Répartition 1000€'!M31-'Répartition 1000€'!M95</f>
        <v>8.607678313376628</v>
      </c>
      <c r="N64" s="1">
        <f>'Répartition 1000€'!N31-'Répartition 1000€'!N95</f>
        <v>8.85241732036043</v>
      </c>
      <c r="O64" s="1">
        <f>'Répartition 1000€'!O31-'Répartition 1000€'!O95</f>
        <v>-1.3685682741767131</v>
      </c>
      <c r="P64" s="1">
        <f>'Répartition 1000€'!P31-'Répartition 1000€'!P95</f>
        <v>-1.368831859779986</v>
      </c>
      <c r="Q64" s="1">
        <f>'Répartition 1000€'!Q31-'Répartition 1000€'!Q95</f>
        <v>-43.500197720856946</v>
      </c>
    </row>
    <row r="65">
      <c r="A65" t="str">
        <v>Italie</v>
      </c>
      <c r="B65">
        <v>2023</v>
      </c>
      <c r="C65" s="1">
        <f>'Répartition 1000€'!C32-'Répartition 1000€'!C96</f>
        <v>-43.325769121410076</v>
      </c>
      <c r="D65" s="1">
        <f>'Répartition 1000€'!D32-'Répartition 1000€'!D96</f>
        <v>51.32599687394753</v>
      </c>
      <c r="E65" s="1">
        <f>'Répartition 1000€'!E32-'Répartition 1000€'!E96</f>
        <v>13.925113139172492</v>
      </c>
      <c r="F65" s="1">
        <f>'Répartition 1000€'!F32-'Répartition 1000€'!F96</f>
        <v>11.693576249703895</v>
      </c>
      <c r="G65" s="1">
        <f>'Répartition 1000€'!G32-'Répartition 1000€'!G96</f>
        <v>18.50997549783815</v>
      </c>
      <c r="H65" s="1">
        <f>'Répartition 1000€'!H32-'Répartition 1000€'!H96</f>
        <v>16.26676673566122</v>
      </c>
      <c r="I65" s="1">
        <f>'Répartition 1000€'!I32-'Répartition 1000€'!I96</f>
        <v>-0.7304783192656217</v>
      </c>
      <c r="J65" s="1">
        <f>'Répartition 1000€'!J32-'Répartition 1000€'!J96</f>
        <v>-63.477533983105985</v>
      </c>
      <c r="K65" s="1">
        <f>'Répartition 1000€'!K32-'Répartition 1000€'!K96</f>
        <v>4.870748082716432</v>
      </c>
      <c r="L65" s="1">
        <f>'Répartition 1000€'!L32-'Répartition 1000€'!L96</f>
        <v>9.897197455816919</v>
      </c>
      <c r="M65" s="1">
        <f>'Répartition 1000€'!M32-'Répartition 1000€'!M96</f>
        <v>10.268910711782274</v>
      </c>
      <c r="N65" s="1">
        <f>'Répartition 1000€'!N32-'Répartition 1000€'!N96</f>
        <v>9.639832135402571</v>
      </c>
      <c r="O65" s="1">
        <f>'Répartition 1000€'!O32-'Répartition 1000€'!O96</f>
        <v>0.03171544042270469</v>
      </c>
      <c r="P65" s="1">
        <f>'Répartition 1000€'!P32-'Répartition 1000€'!P96</f>
        <v>-1.2345844179969685</v>
      </c>
      <c r="Q65" s="1">
        <f>'Répartition 1000€'!Q32-'Répartition 1000€'!Q96</f>
        <v>-37.66146648068568</v>
      </c>
    </row>
    <row r="66">
      <c r="A66" t="str">
        <v>Italie</v>
      </c>
      <c r="B66">
        <v>2024</v>
      </c>
      <c r="C66" s="1">
        <f>'Répartition 1000€'!C33-'Répartition 1000€'!C97</f>
        <v>-65.44401419909184</v>
      </c>
      <c r="D66" s="1">
        <f>'Répartition 1000€'!D33-'Répartition 1000€'!D97</f>
        <v>40.63476164538267</v>
      </c>
      <c r="E66" s="1">
        <f>'Répartition 1000€'!E33-'Répartition 1000€'!E97</f>
        <v>10.813199573412795</v>
      </c>
      <c r="F66" s="1">
        <f>'Répartition 1000€'!F33-'Répartition 1000€'!F97</f>
        <v>10.759843406087978</v>
      </c>
      <c r="G66" s="1">
        <f>'Répartition 1000€'!G33-'Répartition 1000€'!G97</f>
        <v>20.22693788035094</v>
      </c>
      <c r="H66" s="1">
        <f>'Répartition 1000€'!H33-'Répartition 1000€'!H97</f>
        <v>8.896711269001912</v>
      </c>
      <c r="I66" s="1">
        <f>'Répartition 1000€'!I33-'Répartition 1000€'!I97</f>
        <v>12.734789368047814</v>
      </c>
      <c r="J66" s="1">
        <f>'Répartition 1000€'!J33-'Répartition 1000€'!J97</f>
        <v>-0.5246536546621243</v>
      </c>
      <c r="K66" s="1">
        <f>'Répartition 1000€'!K33-'Répartition 1000€'!K97</f>
        <v>-3.346757266785268</v>
      </c>
      <c r="L66" s="1">
        <f>'Répartition 1000€'!L33-'Répartition 1000€'!L97</f>
        <v>-2.4791455162079146</v>
      </c>
      <c r="M66" s="1">
        <f>'Répartition 1000€'!M33-'Répartition 1000€'!M97</f>
        <v>8.835132990319803</v>
      </c>
      <c r="N66" s="1">
        <f>'Répartition 1000€'!N33-'Répartition 1000€'!N97</f>
        <v>6.903820538294394</v>
      </c>
      <c r="O66" s="1">
        <f>'Répartition 1000€'!O33-'Répartition 1000€'!O97</f>
        <v>-1.5306795438417105</v>
      </c>
      <c r="P66" s="1">
        <f>'Répartition 1000€'!P33-'Répartition 1000€'!P97</f>
        <v>-2.5441012061356663</v>
      </c>
      <c r="Q66" s="1">
        <f>'Répartition 1000€'!Q33-'Répartition 1000€'!Q97</f>
        <v>-43.93584528417385</v>
      </c>
    </row>
    <row r="67">
      <c r="A67" t="str">
        <v>Espagne</v>
      </c>
      <c r="B67">
        <v>2001</v>
      </c>
      <c r="C67" s="1">
        <f>'Répartition 1000€'!C10-'Répartition 1000€'!C104</f>
        <v>22.168875415892643</v>
      </c>
      <c r="D67" s="1">
        <f>'Répartition 1000€'!D10-'Répartition 1000€'!D104</f>
        <v>-9.620160139278653</v>
      </c>
      <c r="E67" s="1">
        <f>'Répartition 1000€'!E10-'Répartition 1000€'!E104</f>
        <v>36.186011699381</v>
      </c>
      <c r="F67" s="1">
        <f>'Répartition 1000€'!F10-'Répartition 1000€'!F104</f>
        <v>-3.6707198915132295</v>
      </c>
      <c r="G67" s="1">
        <f>'Répartition 1000€'!G10-'Répartition 1000€'!G104</f>
        <v>28.19850623716791</v>
      </c>
      <c r="H67" s="1">
        <f>'Répartition 1000€'!H10-'Répartition 1000€'!H104</f>
        <v>4.938912487783725</v>
      </c>
      <c r="I67" s="1">
        <f>'Répartition 1000€'!I10-'Répartition 1000€'!I104</f>
        <v>-20.62834667221602</v>
      </c>
      <c r="J67" s="1">
        <f>'Répartition 1000€'!J10-'Répartition 1000€'!J104</f>
        <v>-18.202949937729095</v>
      </c>
      <c r="K67" s="1">
        <f>'Répartition 1000€'!K10-'Répartition 1000€'!K104</f>
        <v>7.334403508728201</v>
      </c>
      <c r="L67" s="1">
        <f>'Répartition 1000€'!L10-'Répartition 1000€'!L104</f>
        <v>-8.920376495223277</v>
      </c>
      <c r="M67" s="1">
        <f>'Répartition 1000€'!M10-'Répartition 1000€'!M104</f>
        <v>-9.10834299417155</v>
      </c>
      <c r="N67" s="1">
        <f>'Répartition 1000€'!N10-'Répartition 1000€'!N104</f>
        <v>10.222683787545463</v>
      </c>
      <c r="O67" s="1">
        <f>'Répartition 1000€'!O10-'Répartition 1000€'!O104</f>
        <v>-15.844215557719878</v>
      </c>
      <c r="P67" s="1">
        <f>'Répartition 1000€'!P10-'Répartition 1000€'!P104</f>
        <v>-3.947980095728102</v>
      </c>
      <c r="Q67" s="1">
        <f>'Répartition 1000€'!Q10-'Répartition 1000€'!Q104</f>
        <v>-19.105064075227034</v>
      </c>
    </row>
    <row r="68">
      <c r="A68" t="str">
        <v>Espagne</v>
      </c>
      <c r="B68">
        <v>2002</v>
      </c>
      <c r="C68" s="1">
        <f>'Répartition 1000€'!C11-'Répartition 1000€'!C105</f>
        <v>19.28203603316649</v>
      </c>
      <c r="D68" s="1">
        <f>'Répartition 1000€'!D11-'Répartition 1000€'!D105</f>
        <v>-6.34480871651283</v>
      </c>
      <c r="E68" s="1">
        <f>'Répartition 1000€'!E11-'Répartition 1000€'!E105</f>
        <v>32.76424233468097</v>
      </c>
      <c r="F68" s="1">
        <f>'Répartition 1000€'!F11-'Répartition 1000€'!F105</f>
        <v>-3.8909212464170153</v>
      </c>
      <c r="G68" s="1">
        <f>'Répartition 1000€'!G11-'Répartition 1000€'!G105</f>
        <v>28.75515679077205</v>
      </c>
      <c r="H68" s="1">
        <f>'Répartition 1000€'!H11-'Répartition 1000€'!H105</f>
        <v>4.9496188955355365</v>
      </c>
      <c r="I68" s="1">
        <f>'Répartition 1000€'!I11-'Répartition 1000€'!I105</f>
        <v>-20.143978290077378</v>
      </c>
      <c r="J68" s="1">
        <f>'Répartition 1000€'!J11-'Répartition 1000€'!J105</f>
        <v>-19.42285104653329</v>
      </c>
      <c r="K68" s="1">
        <f>'Répartition 1000€'!K11-'Répartition 1000€'!K105</f>
        <v>3.304839016905021</v>
      </c>
      <c r="L68" s="1">
        <f>'Répartition 1000€'!L11-'Répartition 1000€'!L105</f>
        <v>-9.09874783537894</v>
      </c>
      <c r="M68" s="1">
        <f>'Répartition 1000€'!M11-'Répartition 1000€'!M105</f>
        <v>-8.419430032759081</v>
      </c>
      <c r="N68" s="1">
        <f>'Répartition 1000€'!N11-'Répartition 1000€'!N105</f>
        <v>8.346989959526656</v>
      </c>
      <c r="O68" s="1">
        <f>'Répartition 1000€'!O11-'Répartition 1000€'!O105</f>
        <v>-13.771821057626973</v>
      </c>
      <c r="P68" s="1">
        <f>'Répartition 1000€'!P11-'Répartition 1000€'!P105</f>
        <v>-3.958319454853889</v>
      </c>
      <c r="Q68" s="1">
        <f>'Répartition 1000€'!Q11-'Répartition 1000€'!Q105</f>
        <v>-12.350830411406562</v>
      </c>
    </row>
    <row r="69">
      <c r="A69" t="str">
        <v>Espagne</v>
      </c>
      <c r="B69">
        <v>2003</v>
      </c>
      <c r="C69" s="1">
        <f>'Répartition 1000€'!C12-'Répartition 1000€'!C106</f>
        <v>21.80049864116151</v>
      </c>
      <c r="D69" s="1">
        <f>'Répartition 1000€'!D12-'Répartition 1000€'!D106</f>
        <v>-6.6629265209647315</v>
      </c>
      <c r="E69" s="1">
        <f>'Répartition 1000€'!E12-'Répartition 1000€'!E106</f>
        <v>30.471161756623125</v>
      </c>
      <c r="F69" s="1">
        <f>'Répartition 1000€'!F12-'Répartition 1000€'!F106</f>
        <v>-0.07339306972131254</v>
      </c>
      <c r="G69" s="1">
        <f>'Répartition 1000€'!G12-'Répartition 1000€'!G106</f>
        <v>27.18972750690415</v>
      </c>
      <c r="H69" s="1">
        <f>'Répartition 1000€'!H12-'Répartition 1000€'!H106</f>
        <v>3.5824763951482623</v>
      </c>
      <c r="I69" s="1">
        <f>'Répartition 1000€'!I12-'Répartition 1000€'!I106</f>
        <v>-20.80355052220667</v>
      </c>
      <c r="J69" s="1">
        <f>'Répartition 1000€'!J12-'Répartition 1000€'!J106</f>
        <v>-15.573087456052832</v>
      </c>
      <c r="K69" s="1">
        <f>'Répartition 1000€'!K12-'Répartition 1000€'!K106</f>
        <v>-2.8366148274064074</v>
      </c>
      <c r="L69" s="1">
        <f>'Répartition 1000€'!L12-'Répartition 1000€'!L106</f>
        <v>-8.027744707643873</v>
      </c>
      <c r="M69" s="1">
        <f>'Répartition 1000€'!M12-'Répartition 1000€'!M106</f>
        <v>-8.833137043876953</v>
      </c>
      <c r="N69" s="1">
        <f>'Répartition 1000€'!N12-'Répartition 1000€'!N106</f>
        <v>5.420324800553896</v>
      </c>
      <c r="O69" s="1">
        <f>'Répartition 1000€'!O12-'Répartition 1000€'!O106</f>
        <v>-13.08602176394809</v>
      </c>
      <c r="P69" s="1">
        <f>'Répartition 1000€'!P12-'Répartition 1000€'!P106</f>
        <v>-4.5602358913842505</v>
      </c>
      <c r="Q69" s="1">
        <f>'Répartition 1000€'!Q12-'Répartition 1000€'!Q106</f>
        <v>-8.005209173173867</v>
      </c>
    </row>
    <row r="70">
      <c r="A70" t="str">
        <v>Espagne</v>
      </c>
      <c r="B70">
        <v>2004</v>
      </c>
      <c r="C70" s="1">
        <f>'Répartition 1000€'!C13-'Répartition 1000€'!C107</f>
        <v>31.250159623059204</v>
      </c>
      <c r="D70" s="1">
        <f>'Répartition 1000€'!D13-'Répartition 1000€'!D107</f>
        <v>-8.95902071873229</v>
      </c>
      <c r="E70" s="1">
        <f>'Répartition 1000€'!E13-'Répartition 1000€'!E107</f>
        <v>30.408257664614844</v>
      </c>
      <c r="F70" s="1">
        <f>'Répartition 1000€'!F13-'Répartition 1000€'!F107</f>
        <v>-0.6949838468189427</v>
      </c>
      <c r="G70" s="1">
        <f>'Répartition 1000€'!G13-'Répartition 1000€'!G107</f>
        <v>21.298434842075558</v>
      </c>
      <c r="H70" s="1">
        <f>'Répartition 1000€'!H13-'Répartition 1000€'!H107</f>
        <v>-0.6119421899622779</v>
      </c>
      <c r="I70" s="1">
        <f>'Répartition 1000€'!I13-'Répartition 1000€'!I107</f>
        <v>-22.790991356189792</v>
      </c>
      <c r="J70" s="1">
        <f>'Répartition 1000€'!J13-'Répartition 1000€'!J107</f>
        <v>-24.318268163735866</v>
      </c>
      <c r="K70" s="1">
        <f>'Répartition 1000€'!K13-'Répartition 1000€'!K107</f>
        <v>2.2266366907465738</v>
      </c>
      <c r="L70" s="1">
        <f>'Répartition 1000€'!L13-'Répartition 1000€'!L107</f>
        <v>-6.9558133242753435</v>
      </c>
      <c r="M70" s="1">
        <f>'Répartition 1000€'!M13-'Répartition 1000€'!M107</f>
        <v>-8.853096316841356</v>
      </c>
      <c r="N70" s="1">
        <f>'Répartition 1000€'!N13-'Répartition 1000€'!N107</f>
        <v>5.1007945568184105</v>
      </c>
      <c r="O70" s="1">
        <f>'Répartition 1000€'!O13-'Répartition 1000€'!O107</f>
        <v>-13.49347261724903</v>
      </c>
      <c r="P70" s="1">
        <f>'Répartition 1000€'!P13-'Répartition 1000€'!P107</f>
        <v>-4.025562733526265</v>
      </c>
      <c r="Q70" s="1">
        <f>'Répartition 1000€'!Q13-'Répartition 1000€'!Q107</f>
        <v>0.4210515202144691</v>
      </c>
    </row>
    <row r="71">
      <c r="A71" t="str">
        <v>Espagne</v>
      </c>
      <c r="B71">
        <v>2005</v>
      </c>
      <c r="C71" s="1">
        <f>'Répartition 1000€'!C14-'Répartition 1000€'!C108</f>
        <v>31.187145200676497</v>
      </c>
      <c r="D71" s="1">
        <f>'Répartition 1000€'!D14-'Répartition 1000€'!D108</f>
        <v>-12.92779732425646</v>
      </c>
      <c r="E71" s="1">
        <f>'Répartition 1000€'!E14-'Répartition 1000€'!E108</f>
        <v>29.32309919321839</v>
      </c>
      <c r="F71" s="1">
        <f>'Répartition 1000€'!F14-'Répartition 1000€'!F108</f>
        <v>-3.2081094982212974</v>
      </c>
      <c r="G71" s="1">
        <f>'Répartition 1000€'!G14-'Répartition 1000€'!G108</f>
        <v>20.94040102506819</v>
      </c>
      <c r="H71" s="1">
        <f>'Répartition 1000€'!H14-'Répartition 1000€'!H108</f>
        <v>0.07172760839132764</v>
      </c>
      <c r="I71" s="1">
        <f>'Répartition 1000€'!I14-'Répartition 1000€'!I108</f>
        <v>-23.47532944975501</v>
      </c>
      <c r="J71" s="1">
        <f>'Répartition 1000€'!J14-'Répartition 1000€'!J108</f>
        <v>-15.965549165683129</v>
      </c>
      <c r="K71" s="1">
        <f>'Répartition 1000€'!K14-'Répartition 1000€'!K108</f>
        <v>-2.4808773855842787</v>
      </c>
      <c r="L71" s="1">
        <f>'Répartition 1000€'!L14-'Répartition 1000€'!L108</f>
        <v>-6.979548179280428</v>
      </c>
      <c r="M71" s="1">
        <f>'Répartition 1000€'!M14-'Répartition 1000€'!M108</f>
        <v>-8.977478381268366</v>
      </c>
      <c r="N71" s="1">
        <f>'Répartition 1000€'!N14-'Répartition 1000€'!N108</f>
        <v>5.368625836938726</v>
      </c>
      <c r="O71" s="1">
        <f>'Répartition 1000€'!O14-'Répartition 1000€'!O108</f>
        <v>-13.1774884664387</v>
      </c>
      <c r="P71" s="1">
        <f>'Répartition 1000€'!P14-'Répartition 1000€'!P108</f>
        <v>-4.534614597980093</v>
      </c>
      <c r="Q71" s="1">
        <f>'Répartition 1000€'!Q14-'Répartition 1000€'!Q108</f>
        <v>4.836839453930331</v>
      </c>
    </row>
    <row r="72">
      <c r="A72" t="str">
        <v>Espagne</v>
      </c>
      <c r="B72">
        <v>2006</v>
      </c>
      <c r="C72" s="1">
        <f>'Répartition 1000€'!C15-'Répartition 1000€'!C109</f>
        <v>38.22753968384072</v>
      </c>
      <c r="D72" s="1">
        <f>'Répartition 1000€'!D15-'Répartition 1000€'!D109</f>
        <v>-13.361031315100206</v>
      </c>
      <c r="E72" s="1">
        <f>'Répartition 1000€'!E15-'Répartition 1000€'!E109</f>
        <v>29.353345101995753</v>
      </c>
      <c r="F72" s="1">
        <f>'Répartition 1000€'!F15-'Répartition 1000€'!F109</f>
        <v>-5.454897054326025</v>
      </c>
      <c r="G72" s="1">
        <f>'Répartition 1000€'!G15-'Répartition 1000€'!G109</f>
        <v>22.51120284472849</v>
      </c>
      <c r="H72" s="1">
        <f>'Répartition 1000€'!H15-'Répartition 1000€'!H109</f>
        <v>-1.935219992969266</v>
      </c>
      <c r="I72" s="1">
        <f>'Répartition 1000€'!I15-'Répartition 1000€'!I109</f>
        <v>-27.888074191542344</v>
      </c>
      <c r="J72" s="1">
        <f>'Répartition 1000€'!J15-'Répartition 1000€'!J109</f>
        <v>-13.826386550214416</v>
      </c>
      <c r="K72" s="1">
        <f>'Répartition 1000€'!K15-'Répartition 1000€'!K109</f>
        <v>-4.288970561087524</v>
      </c>
      <c r="L72" s="1">
        <f>'Répartition 1000€'!L15-'Répartition 1000€'!L109</f>
        <v>-7.389644343378876</v>
      </c>
      <c r="M72" s="1">
        <f>'Répartition 1000€'!M15-'Répartition 1000€'!M109</f>
        <v>-10.666381173900149</v>
      </c>
      <c r="N72" s="1">
        <f>'Répartition 1000€'!N15-'Répartition 1000€'!N109</f>
        <v>7.542696666885725</v>
      </c>
      <c r="O72" s="1">
        <f>'Répartition 1000€'!O15-'Répartition 1000€'!O109</f>
        <v>-14.095922305590822</v>
      </c>
      <c r="P72" s="1">
        <f>'Répartition 1000€'!P15-'Répartition 1000€'!P109</f>
        <v>-4.876577674191796</v>
      </c>
      <c r="Q72" s="1">
        <f>'Répartition 1000€'!Q15-'Répartition 1000€'!Q109</f>
        <v>6.150336504196453</v>
      </c>
    </row>
    <row r="73">
      <c r="A73" t="str">
        <v>Espagne</v>
      </c>
      <c r="B73">
        <v>2007</v>
      </c>
      <c r="C73" s="1">
        <f>'Répartition 1000€'!C16-'Répartition 1000€'!C110</f>
        <v>43.87239009718931</v>
      </c>
      <c r="D73" s="1">
        <f>'Répartition 1000€'!D16-'Répartition 1000€'!D110</f>
        <v>-10.98153259046029</v>
      </c>
      <c r="E73" s="1">
        <f>'Répartition 1000€'!E16-'Répartition 1000€'!E110</f>
        <v>29.4019978179389</v>
      </c>
      <c r="F73" s="1">
        <f>'Répartition 1000€'!F16-'Répartition 1000€'!F110</f>
        <v>-7.93828373529864</v>
      </c>
      <c r="G73" s="1">
        <f>'Répartition 1000€'!G16-'Répartition 1000€'!G110</f>
        <v>23.062663911032253</v>
      </c>
      <c r="H73" s="1">
        <f>'Répartition 1000€'!H16-'Répartition 1000€'!H110</f>
        <v>-4.801161799910048</v>
      </c>
      <c r="I73" s="1">
        <f>'Répartition 1000€'!I16-'Répartition 1000€'!I110</f>
        <v>-28.839626026077177</v>
      </c>
      <c r="J73" s="1">
        <f>'Répartition 1000€'!J16-'Répartition 1000€'!J110</f>
        <v>-18.094126358470234</v>
      </c>
      <c r="K73" s="1">
        <f>'Répartition 1000€'!K16-'Répartition 1000€'!K110</f>
        <v>-0.6210433114480338</v>
      </c>
      <c r="L73" s="1">
        <f>'Répartition 1000€'!L16-'Répartition 1000€'!L110</f>
        <v>-7.874156206337268</v>
      </c>
      <c r="M73" s="1">
        <f>'Répartition 1000€'!M16-'Répartition 1000€'!M110</f>
        <v>-12.265557667763197</v>
      </c>
      <c r="N73" s="1">
        <f>'Répartition 1000€'!N16-'Répartition 1000€'!N110</f>
        <v>7.2083867753932225</v>
      </c>
      <c r="O73" s="1">
        <f>'Répartition 1000€'!O16-'Répartition 1000€'!O110</f>
        <v>-14.442151475634425</v>
      </c>
      <c r="P73" s="1">
        <f>'Répartition 1000€'!P16-'Répartition 1000€'!P110</f>
        <v>-5.68391262004216</v>
      </c>
      <c r="Q73" s="1">
        <f>'Répartition 1000€'!Q16-'Répartition 1000€'!Q110</f>
        <v>7.996113189887808</v>
      </c>
    </row>
    <row r="74">
      <c r="A74" t="str">
        <v>Espagne</v>
      </c>
      <c r="B74">
        <v>2008</v>
      </c>
      <c r="C74" s="1">
        <f>'Répartition 1000€'!C17-'Répartition 1000€'!C111</f>
        <v>51.775257526259935</v>
      </c>
      <c r="D74" s="1">
        <f>'Répartition 1000€'!D17-'Répartition 1000€'!D111</f>
        <v>-14.332425947340369</v>
      </c>
      <c r="E74" s="1">
        <f>'Répartition 1000€'!E17-'Répartition 1000€'!E111</f>
        <v>26.221750473508003</v>
      </c>
      <c r="F74" s="1">
        <f>'Répartition 1000€'!F17-'Répartition 1000€'!F111</f>
        <v>-19.54291659860095</v>
      </c>
      <c r="G74" s="1">
        <f>'Répartition 1000€'!G17-'Répartition 1000€'!G111</f>
        <v>21.71881864952529</v>
      </c>
      <c r="H74" s="1">
        <f>'Répartition 1000€'!H17-'Répartition 1000€'!H111</f>
        <v>-5.211109200105241</v>
      </c>
      <c r="I74" s="1">
        <f>'Répartition 1000€'!I17-'Répartition 1000€'!I111</f>
        <v>-29.898158844471247</v>
      </c>
      <c r="J74" s="1">
        <f>'Répartition 1000€'!J17-'Répartition 1000€'!J111</f>
        <v>-17.641212291971158</v>
      </c>
      <c r="K74" s="1">
        <f>'Répartition 1000€'!K17-'Répartition 1000€'!K111</f>
        <v>2.2631134879438974</v>
      </c>
      <c r="L74" s="1">
        <f>'Répartition 1000€'!L17-'Répartition 1000€'!L111</f>
        <v>-6.340320576047112</v>
      </c>
      <c r="M74" s="1">
        <f>'Répartition 1000€'!M17-'Répartition 1000€'!M111</f>
        <v>-11.614904311416232</v>
      </c>
      <c r="N74" s="1">
        <f>'Répartition 1000€'!N17-'Répartition 1000€'!N111</f>
        <v>8.79102741013692</v>
      </c>
      <c r="O74" s="1">
        <f>'Répartition 1000€'!O17-'Répartition 1000€'!O111</f>
        <v>-12.798038913461305</v>
      </c>
      <c r="P74" s="1">
        <f>'Répartition 1000€'!P17-'Répartition 1000€'!P111</f>
        <v>-5.857822646331851</v>
      </c>
      <c r="Q74" s="1">
        <f>'Répartition 1000€'!Q17-'Répartition 1000€'!Q111</f>
        <v>12.46786751886414</v>
      </c>
    </row>
    <row r="75">
      <c r="A75" t="str">
        <v>Espagne</v>
      </c>
      <c r="B75">
        <v>2009</v>
      </c>
      <c r="C75" s="1">
        <f>'Répartition 1000€'!C18-'Répartition 1000€'!C112</f>
        <v>52.75708228930807</v>
      </c>
      <c r="D75" s="1">
        <f>'Répartition 1000€'!D18-'Répartition 1000€'!D112</f>
        <v>-12.705052870958525</v>
      </c>
      <c r="E75" s="1">
        <f>'Répartition 1000€'!E18-'Répartition 1000€'!E112</f>
        <v>24.891069104144236</v>
      </c>
      <c r="F75" s="1">
        <f>'Répartition 1000€'!F18-'Répartition 1000€'!F112</f>
        <v>-35.11024815558192</v>
      </c>
      <c r="G75" s="1">
        <f>'Répartition 1000€'!G18-'Répartition 1000€'!G112</f>
        <v>23.544077061668496</v>
      </c>
      <c r="H75" s="1">
        <f>'Répartition 1000€'!H18-'Répartition 1000€'!H112</f>
        <v>-3.800596302916162</v>
      </c>
      <c r="I75" s="1">
        <f>'Répartition 1000€'!I18-'Répartition 1000€'!I112</f>
        <v>-23.93251154799016</v>
      </c>
      <c r="J75" s="1">
        <f>'Répartition 1000€'!J18-'Répartition 1000€'!J112</f>
        <v>-17.851790037784752</v>
      </c>
      <c r="K75" s="1">
        <f>'Répartition 1000€'!K18-'Répartition 1000€'!K112</f>
        <v>4.3211256340090785</v>
      </c>
      <c r="L75" s="1">
        <f>'Répartition 1000€'!L18-'Répartition 1000€'!L112</f>
        <v>-5.185767468446674</v>
      </c>
      <c r="M75" s="1">
        <f>'Répartition 1000€'!M18-'Répartition 1000€'!M112</f>
        <v>-7.841246872660271</v>
      </c>
      <c r="N75" s="1">
        <f>'Répartition 1000€'!N18-'Répartition 1000€'!N112</f>
        <v>11.097491020067686</v>
      </c>
      <c r="O75" s="1">
        <f>'Répartition 1000€'!O18-'Répartition 1000€'!O112</f>
        <v>-10.224367232504992</v>
      </c>
      <c r="P75" s="1">
        <f>'Répartition 1000€'!P18-'Répartition 1000€'!P112</f>
        <v>-5.420924014158335</v>
      </c>
      <c r="Q75" s="1">
        <f>'Répartition 1000€'!Q18-'Répartition 1000€'!Q112</f>
        <v>5.463440959586798</v>
      </c>
    </row>
    <row r="76">
      <c r="A76" t="str">
        <v>Espagne</v>
      </c>
      <c r="B76">
        <v>2010</v>
      </c>
      <c r="C76" s="1">
        <f>'Répartition 1000€'!C19-'Répartition 1000€'!C113</f>
        <v>43.81637328416787</v>
      </c>
      <c r="D76" s="1">
        <f>'Répartition 1000€'!D19-'Répartition 1000€'!D113</f>
        <v>-9.428198527952134</v>
      </c>
      <c r="E76" s="1">
        <f>'Répartition 1000€'!E19-'Répartition 1000€'!E113</f>
        <v>25.010576880470577</v>
      </c>
      <c r="F76" s="1">
        <f>'Répartition 1000€'!F19-'Répartition 1000€'!F113</f>
        <v>-37.23962427310668</v>
      </c>
      <c r="G76" s="1">
        <f>'Répartition 1000€'!G19-'Répartition 1000€'!G113</f>
        <v>21.862734111729687</v>
      </c>
      <c r="H76" s="1">
        <f>'Répartition 1000€'!H19-'Répartition 1000€'!H113</f>
        <v>-1.5380436578519578</v>
      </c>
      <c r="I76" s="1">
        <f>'Répartition 1000€'!I19-'Répartition 1000€'!I113</f>
        <v>-17.42157556383325</v>
      </c>
      <c r="J76" s="1">
        <f>'Répartition 1000€'!J19-'Répartition 1000€'!J113</f>
        <v>-9.92312332508427</v>
      </c>
      <c r="K76" s="1">
        <f>'Répartition 1000€'!K19-'Répartition 1000€'!K113</f>
        <v>1.486151075460647</v>
      </c>
      <c r="L76" s="1">
        <f>'Répartition 1000€'!L19-'Répartition 1000€'!L113</f>
        <v>-5.520457286505035</v>
      </c>
      <c r="M76" s="1">
        <f>'Répartition 1000€'!M19-'Répartition 1000€'!M113</f>
        <v>-7.969365737660478</v>
      </c>
      <c r="N76" s="1">
        <f>'Répartition 1000€'!N19-'Répartition 1000€'!N113</f>
        <v>11.318350876558924</v>
      </c>
      <c r="O76" s="1">
        <f>'Répartition 1000€'!O19-'Répartition 1000€'!O113</f>
        <v>-12.270196880627719</v>
      </c>
      <c r="P76" s="1">
        <f>'Répartition 1000€'!P19-'Répartition 1000€'!P113</f>
        <v>-5.614076296077344</v>
      </c>
      <c r="Q76" s="1">
        <f>'Répartition 1000€'!Q19-'Répartition 1000€'!Q113</f>
        <v>3.4313434037479595</v>
      </c>
    </row>
    <row r="77">
      <c r="A77" t="str">
        <v>Espagne</v>
      </c>
      <c r="B77">
        <v>2011</v>
      </c>
      <c r="C77" s="1">
        <f>'Répartition 1000€'!C20-'Répartition 1000€'!C114</f>
        <v>38.103756077818105</v>
      </c>
      <c r="D77" s="1">
        <f>'Répartition 1000€'!D20-'Répartition 1000€'!D114</f>
        <v>-3.7877197130945603</v>
      </c>
      <c r="E77" s="1">
        <f>'Répartition 1000€'!E20-'Répartition 1000€'!E114</f>
        <v>26.76482617036864</v>
      </c>
      <c r="F77" s="1">
        <f>'Répartition 1000€'!F20-'Répartition 1000€'!F114</f>
        <v>-34.62227940067124</v>
      </c>
      <c r="G77" s="1">
        <f>'Répartition 1000€'!G20-'Répartition 1000€'!G114</f>
        <v>22.280432621854978</v>
      </c>
      <c r="H77" s="1">
        <f>'Répartition 1000€'!H20-'Répartition 1000€'!H114</f>
        <v>-1.322651601612705</v>
      </c>
      <c r="I77" s="1">
        <f>'Répartition 1000€'!I20-'Répartition 1000€'!I114</f>
        <v>-24.80651897351509</v>
      </c>
      <c r="J77" s="1">
        <f>'Répartition 1000€'!J20-'Répartition 1000€'!J114</f>
        <v>0.5386742423731619</v>
      </c>
      <c r="K77" s="1">
        <f>'Répartition 1000€'!K20-'Répartition 1000€'!K114</f>
        <v>0.19531474783965308</v>
      </c>
      <c r="L77" s="1">
        <f>'Répartition 1000€'!L20-'Répartition 1000€'!L114</f>
        <v>-1.8267968022922112</v>
      </c>
      <c r="M77" s="1">
        <f>'Répartition 1000€'!M20-'Répartition 1000€'!M114</f>
        <v>-4.670456621119545</v>
      </c>
      <c r="N77" s="1">
        <f>'Répartition 1000€'!N20-'Répartition 1000€'!N114</f>
        <v>8.483635729132494</v>
      </c>
      <c r="O77" s="1">
        <f>'Répartition 1000€'!O20-'Répartition 1000€'!O114</f>
        <v>-12.319219078615049</v>
      </c>
      <c r="P77" s="1">
        <f>'Répartition 1000€'!P20-'Répartition 1000€'!P114</f>
        <v>-5.862012186346177</v>
      </c>
      <c r="Q77" s="1">
        <f>'Répartition 1000€'!Q20-'Répartition 1000€'!Q114</f>
        <v>-7.148134657899227</v>
      </c>
    </row>
    <row r="78">
      <c r="A78" t="str">
        <v>Espagne</v>
      </c>
      <c r="B78">
        <v>2012</v>
      </c>
      <c r="C78" s="1">
        <f>'Répartition 1000€'!C21-'Répartition 1000€'!C115</f>
        <v>39.3124238886129</v>
      </c>
      <c r="D78" s="1">
        <f>'Répartition 1000€'!D21-'Répartition 1000€'!D115</f>
        <v>14.444952965105358</v>
      </c>
      <c r="E78" s="1">
        <f>'Répartition 1000€'!E21-'Répartition 1000€'!E115</f>
        <v>29.29721582123233</v>
      </c>
      <c r="F78" s="1">
        <f>'Répartition 1000€'!F21-'Répartition 1000€'!F115</f>
        <v>-35.294146898592075</v>
      </c>
      <c r="G78" s="1">
        <f>'Répartition 1000€'!G21-'Répartition 1000€'!G115</f>
        <v>24.52020898016478</v>
      </c>
      <c r="H78" s="1">
        <f>'Répartition 1000€'!H21-'Répartition 1000€'!H115</f>
        <v>8.663374336337796</v>
      </c>
      <c r="I78" s="1">
        <f>'Répartition 1000€'!I21-'Répartition 1000€'!I115</f>
        <v>-90.27363556675213</v>
      </c>
      <c r="J78" s="1">
        <f>'Répartition 1000€'!J21-'Répartition 1000€'!J115</f>
        <v>16.1539787314628</v>
      </c>
      <c r="K78" s="1">
        <f>'Répartition 1000€'!K21-'Répartition 1000€'!K115</f>
        <v>8.10267318151147</v>
      </c>
      <c r="L78" s="1">
        <f>'Répartition 1000€'!L21-'Répartition 1000€'!L115</f>
        <v>2.0153954652673853</v>
      </c>
      <c r="M78" s="1">
        <f>'Répartition 1000€'!M21-'Répartition 1000€'!M115</f>
        <v>3.243819005276748</v>
      </c>
      <c r="N78" s="1">
        <f>'Répartition 1000€'!N21-'Répartition 1000€'!N115</f>
        <v>11.982330799195836</v>
      </c>
      <c r="O78" s="1">
        <f>'Répartition 1000€'!O21-'Répartition 1000€'!O115</f>
        <v>-8.505267341965009</v>
      </c>
      <c r="P78" s="1">
        <f>'Répartition 1000€'!P21-'Répartition 1000€'!P115</f>
        <v>-4.539521204570953</v>
      </c>
      <c r="Q78" s="1">
        <f>'Répartition 1000€'!Q21-'Répartition 1000€'!Q115</f>
        <v>-19.122974999587704</v>
      </c>
    </row>
    <row r="79">
      <c r="A79" t="str">
        <v>Espagne</v>
      </c>
      <c r="B79">
        <v>2013</v>
      </c>
      <c r="C79" s="1">
        <f>'Répartition 1000€'!C22-'Répartition 1000€'!C116</f>
        <v>11.147527966730138</v>
      </c>
      <c r="D79" s="1">
        <f>'Répartition 1000€'!D22-'Répartition 1000€'!D116</f>
        <v>3.0618797186018867</v>
      </c>
      <c r="E79" s="1">
        <f>'Répartition 1000€'!E22-'Répartition 1000€'!E116</f>
        <v>29.435683338006296</v>
      </c>
      <c r="F79" s="1">
        <f>'Répartition 1000€'!F22-'Répartition 1000€'!F116</f>
        <v>-35.16986953388663</v>
      </c>
      <c r="G79" s="1">
        <f>'Répartition 1000€'!G22-'Répartition 1000€'!G116</f>
        <v>23.70861987197513</v>
      </c>
      <c r="H79" s="1">
        <f>'Répartition 1000€'!H22-'Répartition 1000€'!H116</f>
        <v>3.4456840219928324</v>
      </c>
      <c r="I79" s="1">
        <f>'Répartition 1000€'!I22-'Répartition 1000€'!I116</f>
        <v>-12.0138880412892</v>
      </c>
      <c r="J79" s="1">
        <f>'Répartition 1000€'!J22-'Répartition 1000€'!J116</f>
        <v>20.143216399913875</v>
      </c>
      <c r="K79" s="1">
        <f>'Répartition 1000€'!K22-'Répartition 1000€'!K116</f>
        <v>2.030925463780939</v>
      </c>
      <c r="L79" s="1">
        <f>'Répartition 1000€'!L22-'Répartition 1000€'!L116</f>
        <v>-1.8840869366554962</v>
      </c>
      <c r="M79" s="1">
        <f>'Répartition 1000€'!M22-'Répartition 1000€'!M116</f>
        <v>3.2503026045313916</v>
      </c>
      <c r="N79" s="1">
        <f>'Répartition 1000€'!N22-'Répartition 1000€'!N116</f>
        <v>9.583972233680136</v>
      </c>
      <c r="O79" s="1">
        <f>'Répartition 1000€'!O22-'Répartition 1000€'!O116</f>
        <v>-11.123178032998108</v>
      </c>
      <c r="P79" s="1">
        <f>'Répartition 1000€'!P22-'Répartition 1000€'!P116</f>
        <v>-5.174084209790593</v>
      </c>
      <c r="Q79" s="1">
        <f>'Répartition 1000€'!Q22-'Répartition 1000€'!Q116</f>
        <v>-40.441095023958596</v>
      </c>
    </row>
    <row r="80">
      <c r="A80" t="str">
        <v>Espagne</v>
      </c>
      <c r="B80">
        <v>2014</v>
      </c>
      <c r="C80" s="1">
        <f>'Répartition 1000€'!C23-'Répartition 1000€'!C117</f>
        <v>2.692233460513421</v>
      </c>
      <c r="D80" s="1">
        <f>'Répartition 1000€'!D23-'Répartition 1000€'!D117</f>
        <v>0.5224382717807146</v>
      </c>
      <c r="E80" s="1">
        <f>'Répartition 1000€'!E23-'Répartition 1000€'!E117</f>
        <v>29.142374648835556</v>
      </c>
      <c r="F80" s="1">
        <f>'Répartition 1000€'!F23-'Répartition 1000€'!F117</f>
        <v>-26.155138236000504</v>
      </c>
      <c r="G80" s="1">
        <f>'Répartition 1000€'!G23-'Répartition 1000€'!G117</f>
        <v>24.589870333332755</v>
      </c>
      <c r="H80" s="1">
        <f>'Répartition 1000€'!H23-'Répartition 1000€'!H117</f>
        <v>1.4713174794678991</v>
      </c>
      <c r="I80" s="1">
        <f>'Répartition 1000€'!I23-'Répartition 1000€'!I117</f>
        <v>8.277233038943336</v>
      </c>
      <c r="J80" s="1">
        <f>'Répartition 1000€'!J23-'Répartition 1000€'!J117</f>
        <v>16.180079058140826</v>
      </c>
      <c r="K80" s="1">
        <f>'Répartition 1000€'!K23-'Répartition 1000€'!K117</f>
        <v>0.6145235373668001</v>
      </c>
      <c r="L80" s="1">
        <f>'Répartition 1000€'!L23-'Répartition 1000€'!L117</f>
        <v>-9.400657027005114</v>
      </c>
      <c r="M80" s="1">
        <f>'Répartition 1000€'!M23-'Répartition 1000€'!M117</f>
        <v>1.8478588730954826</v>
      </c>
      <c r="N80" s="1">
        <f>'Répartition 1000€'!N23-'Répartition 1000€'!N117</f>
        <v>9.473734325883473</v>
      </c>
      <c r="O80" s="1">
        <f>'Répartition 1000€'!O23-'Répartition 1000€'!O117</f>
        <v>-11.237727028067802</v>
      </c>
      <c r="P80" s="1">
        <f>'Répartition 1000€'!P23-'Répartition 1000€'!P117</f>
        <v>-5.113758631490274</v>
      </c>
      <c r="Q80" s="1">
        <f>'Répartition 1000€'!Q23-'Répartition 1000€'!Q117</f>
        <v>-42.902791835969474</v>
      </c>
    </row>
    <row r="81">
      <c r="A81" t="str">
        <v>Espagne</v>
      </c>
      <c r="B81">
        <v>2015</v>
      </c>
      <c r="C81" s="1">
        <f>'Répartition 1000€'!C24-'Répartition 1000€'!C118</f>
        <v>0.20257745423043616</v>
      </c>
      <c r="D81" s="1">
        <f>'Répartition 1000€'!D24-'Répartition 1000€'!D118</f>
        <v>-4.33939935222358</v>
      </c>
      <c r="E81" s="1">
        <f>'Répartition 1000€'!E24-'Répartition 1000€'!E118</f>
        <v>27.26440998177651</v>
      </c>
      <c r="F81" s="1">
        <f>'Répartition 1000€'!F24-'Répartition 1000€'!F118</f>
        <v>-14.307393539830095</v>
      </c>
      <c r="G81" s="1">
        <f>'Répartition 1000€'!G24-'Répartition 1000€'!G118</f>
        <v>26.03611240142955</v>
      </c>
      <c r="H81" s="1">
        <f>'Répartition 1000€'!H24-'Répartition 1000€'!H118</f>
        <v>-0.12703304893460654</v>
      </c>
      <c r="I81" s="1">
        <f>'Répartition 1000€'!I24-'Répartition 1000€'!I118</f>
        <v>9.4530474540096</v>
      </c>
      <c r="J81" s="1">
        <f>'Répartition 1000€'!J24-'Répartition 1000€'!J118</f>
        <v>11.13538943613841</v>
      </c>
      <c r="K81" s="1">
        <f>'Répartition 1000€'!K24-'Répartition 1000€'!K118</f>
        <v>-0.8031987085959358</v>
      </c>
      <c r="L81" s="1">
        <f>'Répartition 1000€'!L24-'Répartition 1000€'!L118</f>
        <v>-7.6974159620028395</v>
      </c>
      <c r="M81" s="1">
        <f>'Répartition 1000€'!M24-'Répartition 1000€'!M118</f>
        <v>-0.6247939868623931</v>
      </c>
      <c r="N81" s="1">
        <f>'Répartition 1000€'!N24-'Répartition 1000€'!N118</f>
        <v>8.012868707360425</v>
      </c>
      <c r="O81" s="1">
        <f>'Répartition 1000€'!O24-'Répartition 1000€'!O118</f>
        <v>-11.702982164739051</v>
      </c>
      <c r="P81" s="1">
        <f>'Répartition 1000€'!P24-'Répartition 1000€'!P118</f>
        <v>-5.933489054335766</v>
      </c>
      <c r="Q81" s="1">
        <f>'Répartition 1000€'!Q24-'Répartition 1000€'!Q118</f>
        <v>-36.56712233781793</v>
      </c>
    </row>
    <row r="82">
      <c r="A82" t="str">
        <v>Espagne</v>
      </c>
      <c r="B82">
        <v>2016</v>
      </c>
      <c r="C82" s="1">
        <f>'Répartition 1000€'!C25-'Répartition 1000€'!C119</f>
        <v>-7.902814312066482</v>
      </c>
      <c r="D82" s="1">
        <f>'Répartition 1000€'!D25-'Répartition 1000€'!D119</f>
        <v>-6.8608580824626415</v>
      </c>
      <c r="E82" s="1">
        <f>'Répartition 1000€'!E25-'Répartition 1000€'!E119</f>
        <v>24.879173575709196</v>
      </c>
      <c r="F82" s="1">
        <f>'Répartition 1000€'!F25-'Répartition 1000€'!F119</f>
        <v>-9.296517927127304</v>
      </c>
      <c r="G82" s="1">
        <f>'Répartition 1000€'!G25-'Répartition 1000€'!G119</f>
        <v>25.548574843186138</v>
      </c>
      <c r="H82" s="1">
        <f>'Répartition 1000€'!H25-'Répartition 1000€'!H119</f>
        <v>-3.9040255544771014</v>
      </c>
      <c r="I82" s="1">
        <f>'Répartition 1000€'!I25-'Répartition 1000€'!I119</f>
        <v>9.302869584080632</v>
      </c>
      <c r="J82" s="1">
        <f>'Répartition 1000€'!J25-'Répartition 1000€'!J119</f>
        <v>14.353782484190951</v>
      </c>
      <c r="K82" s="1">
        <f>'Répartition 1000€'!K25-'Répartition 1000€'!K119</f>
        <v>-1.914063441248068</v>
      </c>
      <c r="L82" s="1">
        <f>'Répartition 1000€'!L25-'Répartition 1000€'!L119</f>
        <v>-4.824291150961741</v>
      </c>
      <c r="M82" s="1">
        <f>'Répartition 1000€'!M25-'Répartition 1000€'!M119</f>
        <v>-1.0730974258222368</v>
      </c>
      <c r="N82" s="1">
        <f>'Répartition 1000€'!N25-'Répartition 1000€'!N119</f>
        <v>11.057245464870086</v>
      </c>
      <c r="O82" s="1">
        <f>'Répartition 1000€'!O25-'Répartition 1000€'!O119</f>
        <v>-11.463347109783076</v>
      </c>
      <c r="P82" s="1">
        <f>'Répartition 1000€'!P25-'Répartition 1000€'!P119</f>
        <v>-4.749511380318827</v>
      </c>
      <c r="Q82" s="1">
        <f>'Répartition 1000€'!Q25-'Répartition 1000€'!Q119</f>
        <v>-33.15390042368126</v>
      </c>
    </row>
    <row r="83">
      <c r="A83" t="str">
        <v>Espagne</v>
      </c>
      <c r="B83">
        <v>2017</v>
      </c>
      <c r="C83" s="1">
        <f>'Répartition 1000€'!C26-'Répartition 1000€'!C120</f>
        <v>-14.977585194090125</v>
      </c>
      <c r="D83" s="1">
        <f>'Répartition 1000€'!D26-'Répartition 1000€'!D120</f>
        <v>-10.56466811861776</v>
      </c>
      <c r="E83" s="1">
        <f>'Répartition 1000€'!E26-'Répartition 1000€'!E120</f>
        <v>23.146346186302576</v>
      </c>
      <c r="F83" s="1">
        <f>'Répartition 1000€'!F26-'Répartition 1000€'!F120</f>
        <v>-6.058201609445177</v>
      </c>
      <c r="G83" s="1">
        <f>'Répartition 1000€'!G26-'Répartition 1000€'!G120</f>
        <v>25.43087638974992</v>
      </c>
      <c r="H83" s="1">
        <f>'Répartition 1000€'!H26-'Répartition 1000€'!H120</f>
        <v>-5.631975580124546</v>
      </c>
      <c r="I83" s="1">
        <f>'Répartition 1000€'!I26-'Répartition 1000€'!I120</f>
        <v>14.813399183737886</v>
      </c>
      <c r="J83" s="1">
        <f>'Répartition 1000€'!J26-'Répartition 1000€'!J120</f>
        <v>13.864634040643558</v>
      </c>
      <c r="K83" s="1">
        <f>'Répartition 1000€'!K26-'Répartition 1000€'!K120</f>
        <v>5.876450656893155</v>
      </c>
      <c r="L83" s="1">
        <f>'Répartition 1000€'!L26-'Répartition 1000€'!L120</f>
        <v>-6.643477255740564</v>
      </c>
      <c r="M83" s="1">
        <f>'Répartition 1000€'!M26-'Répartition 1000€'!M120</f>
        <v>-1.6607407801989886</v>
      </c>
      <c r="N83" s="1">
        <f>'Répartition 1000€'!N26-'Répartition 1000€'!N120</f>
        <v>8.737063198272818</v>
      </c>
      <c r="O83" s="1">
        <f>'Répartition 1000€'!O26-'Répartition 1000€'!O120</f>
        <v>-10.853433625745204</v>
      </c>
      <c r="P83" s="1">
        <f>'Répartition 1000€'!P26-'Répartition 1000€'!P120</f>
        <v>-4.809517722091876</v>
      </c>
      <c r="Q83" s="1">
        <f>'Répartition 1000€'!Q26-'Répartition 1000€'!Q120</f>
        <v>-30.667656274848504</v>
      </c>
    </row>
    <row r="84">
      <c r="A84" t="str">
        <v>Espagne</v>
      </c>
      <c r="B84">
        <v>2018</v>
      </c>
      <c r="C84" s="1">
        <f>'Répartition 1000€'!C27-'Répartition 1000€'!C121</f>
        <v>-11.578241705540051</v>
      </c>
      <c r="D84" s="1">
        <f>'Répartition 1000€'!D27-'Répartition 1000€'!D121</f>
        <v>-6.766461543514794</v>
      </c>
      <c r="E84" s="1">
        <f>'Répartition 1000€'!E27-'Répartition 1000€'!E121</f>
        <v>21.516457664357684</v>
      </c>
      <c r="F84" s="1">
        <f>'Répartition 1000€'!F27-'Répartition 1000€'!F121</f>
        <v>-3.834314963685536</v>
      </c>
      <c r="G84" s="1">
        <f>'Répartition 1000€'!G27-'Répartition 1000€'!G121</f>
        <v>25.206271966194784</v>
      </c>
      <c r="H84" s="1">
        <f>'Répartition 1000€'!H27-'Répartition 1000€'!H121</f>
        <v>-2.3368146525933042</v>
      </c>
      <c r="I84" s="1">
        <f>'Répartition 1000€'!I27-'Répartition 1000€'!I121</f>
        <v>5.624835804167581</v>
      </c>
      <c r="J84" s="1">
        <f>'Répartition 1000€'!J27-'Répartition 1000€'!J121</f>
        <v>10.030992732211203</v>
      </c>
      <c r="K84" s="1">
        <f>'Répartition 1000€'!K27-'Répartition 1000€'!K121</f>
        <v>-0.5979185261908668</v>
      </c>
      <c r="L84" s="1">
        <f>'Répartition 1000€'!L27-'Répartition 1000€'!L121</f>
        <v>-5.286611684618752</v>
      </c>
      <c r="M84" s="1">
        <f>'Répartition 1000€'!M27-'Répartition 1000€'!M121</f>
        <v>-1.5084897536573223</v>
      </c>
      <c r="N84" s="1">
        <f>'Répartition 1000€'!N27-'Répartition 1000€'!N121</f>
        <v>10.655507670653417</v>
      </c>
      <c r="O84" s="1">
        <f>'Répartition 1000€'!O27-'Répartition 1000€'!O121</f>
        <v>-9.223944004473498</v>
      </c>
      <c r="P84" s="1">
        <f>'Répartition 1000€'!P27-'Répartition 1000€'!P121</f>
        <v>-4.507848209021873</v>
      </c>
      <c r="Q84" s="1">
        <f>'Répartition 1000€'!Q27-'Répartition 1000€'!Q121</f>
        <v>-27.393420794288744</v>
      </c>
    </row>
    <row r="85">
      <c r="A85" t="str">
        <v>Espagne</v>
      </c>
      <c r="B85">
        <v>2019</v>
      </c>
      <c r="C85" s="1">
        <f>'Répartition 1000€'!C28-'Répartition 1000€'!C122</f>
        <v>-11.43287111536472</v>
      </c>
      <c r="D85" s="1">
        <f>'Répartition 1000€'!D28-'Répartition 1000€'!D122</f>
        <v>-6.293385648774176</v>
      </c>
      <c r="E85" s="1">
        <f>'Répartition 1000€'!E28-'Répartition 1000€'!E122</f>
        <v>18.970851472836014</v>
      </c>
      <c r="F85" s="1">
        <f>'Répartition 1000€'!F28-'Répartition 1000€'!F122</f>
        <v>-4.792395584487615</v>
      </c>
      <c r="G85" s="1">
        <f>'Répartition 1000€'!G28-'Répartition 1000€'!G122</f>
        <v>27.814658646135136</v>
      </c>
      <c r="H85" s="1">
        <f>'Répartition 1000€'!H28-'Répartition 1000€'!H122</f>
        <v>-2.0954293936278106</v>
      </c>
      <c r="I85" s="1">
        <f>'Répartition 1000€'!I28-'Répartition 1000€'!I122</f>
        <v>-8.723051803428405</v>
      </c>
      <c r="J85" s="1">
        <f>'Répartition 1000€'!J28-'Répartition 1000€'!J122</f>
        <v>17.616135379456182</v>
      </c>
      <c r="K85" s="1">
        <f>'Répartition 1000€'!K28-'Répartition 1000€'!K122</f>
        <v>1.0292750976753382</v>
      </c>
      <c r="L85" s="1">
        <f>'Répartition 1000€'!L28-'Répartition 1000€'!L122</f>
        <v>-3.080658738952991</v>
      </c>
      <c r="M85" s="1">
        <f>'Répartition 1000€'!M28-'Répartition 1000€'!M122</f>
        <v>-1.0454234096519066</v>
      </c>
      <c r="N85" s="1">
        <f>'Répartition 1000€'!N28-'Répartition 1000€'!N122</f>
        <v>11.113628630927444</v>
      </c>
      <c r="O85" s="1">
        <f>'Répartition 1000€'!O28-'Répartition 1000€'!O122</f>
        <v>-9.11356196185059</v>
      </c>
      <c r="P85" s="1">
        <f>'Répartition 1000€'!P28-'Répartition 1000€'!P122</f>
        <v>-4.079918870218983</v>
      </c>
      <c r="Q85" s="1">
        <f>'Répartition 1000€'!Q28-'Répartition 1000€'!Q122</f>
        <v>-25.88710984582223</v>
      </c>
    </row>
    <row r="86">
      <c r="A86" t="str">
        <v>Espagne</v>
      </c>
      <c r="B86">
        <v>2020</v>
      </c>
      <c r="C86" s="1">
        <f>'Répartition 1000€'!C29-'Répartition 1000€'!C123</f>
        <v>-3.8389465466411252</v>
      </c>
      <c r="D86" s="1">
        <f>'Répartition 1000€'!D29-'Répartition 1000€'!D123</f>
        <v>-10.642233776037898</v>
      </c>
      <c r="E86" s="1">
        <f>'Répartition 1000€'!E29-'Répartition 1000€'!E123</f>
        <v>19.14161172997485</v>
      </c>
      <c r="F86" s="1">
        <f>'Répartition 1000€'!F29-'Répartition 1000€'!F123</f>
        <v>-20.481403539346367</v>
      </c>
      <c r="G86" s="1">
        <f>'Répartition 1000€'!G29-'Répartition 1000€'!G123</f>
        <v>28.707555037251993</v>
      </c>
      <c r="H86" s="1">
        <f>'Répartition 1000€'!H29-'Répartition 1000€'!H123</f>
        <v>-4.188462904911418</v>
      </c>
      <c r="I86" s="1">
        <f>'Répartition 1000€'!I29-'Répartition 1000€'!I123</f>
        <v>-1.4364838986547994</v>
      </c>
      <c r="J86" s="1">
        <f>'Répartition 1000€'!J29-'Répartition 1000€'!J123</f>
        <v>13.746281967441092</v>
      </c>
      <c r="K86" s="1">
        <f>'Répartition 1000€'!K29-'Répartition 1000€'!K123</f>
        <v>3.8413503103451276</v>
      </c>
      <c r="L86" s="1">
        <f>'Répartition 1000€'!L29-'Répartition 1000€'!L123</f>
        <v>-3.967147709733787</v>
      </c>
      <c r="M86" s="1">
        <f>'Répartition 1000€'!M29-'Répartition 1000€'!M123</f>
        <v>0.6197704175979126</v>
      </c>
      <c r="N86" s="1">
        <f>'Répartition 1000€'!N29-'Répartition 1000€'!N123</f>
        <v>12.077445673536062</v>
      </c>
      <c r="O86" s="1">
        <f>'Répartition 1000€'!O29-'Répartition 1000€'!O123</f>
        <v>-8.087370087551765</v>
      </c>
      <c r="P86" s="1">
        <f>'Répartition 1000€'!P29-'Répartition 1000€'!P123</f>
        <v>-3.5280844962028555</v>
      </c>
      <c r="Q86" s="1">
        <f>'Répartition 1000€'!Q29-'Répartition 1000€'!Q123</f>
        <v>-21.963183051882382</v>
      </c>
    </row>
    <row r="87">
      <c r="A87" t="str">
        <v>Espagne</v>
      </c>
      <c r="B87">
        <v>2021</v>
      </c>
      <c r="C87" s="1">
        <f>'Répartition 1000€'!C30-'Répartition 1000€'!C124</f>
        <v>-11.029880152806669</v>
      </c>
      <c r="D87" s="1">
        <f>'Répartition 1000€'!D30-'Répartition 1000€'!D124</f>
        <v>3.421417670038494</v>
      </c>
      <c r="E87" s="1">
        <f>'Répartition 1000€'!E30-'Répartition 1000€'!E124</f>
        <v>18.136904891972065</v>
      </c>
      <c r="F87" s="1">
        <f>'Répartition 1000€'!F30-'Répartition 1000€'!F124</f>
        <v>-13.446502211788925</v>
      </c>
      <c r="G87" s="1">
        <f>'Répartition 1000€'!G30-'Répartition 1000€'!G124</f>
        <v>26.00577270663389</v>
      </c>
      <c r="H87" s="1">
        <f>'Répartition 1000€'!H30-'Répartition 1000€'!H124</f>
        <v>-5.110420380033105</v>
      </c>
      <c r="I87" s="1">
        <f>'Répartition 1000€'!I30-'Répartition 1000€'!I124</f>
        <v>-5.942307209993345</v>
      </c>
      <c r="J87" s="1">
        <f>'Répartition 1000€'!J30-'Répartition 1000€'!J124</f>
        <v>11.433304513623412</v>
      </c>
      <c r="K87" s="1">
        <f>'Répartition 1000€'!K30-'Répartition 1000€'!K124</f>
        <v>3.0862779963262597</v>
      </c>
      <c r="L87" s="1">
        <f>'Répartition 1000€'!L30-'Répartition 1000€'!L124</f>
        <v>-6.447943547876388</v>
      </c>
      <c r="M87" s="1">
        <f>'Répartition 1000€'!M30-'Répartition 1000€'!M124</f>
        <v>0.3367326002026836</v>
      </c>
      <c r="N87" s="1">
        <f>'Répartition 1000€'!N30-'Répartition 1000€'!N124</f>
        <v>9.868276296887014</v>
      </c>
      <c r="O87" s="1">
        <f>'Répartition 1000€'!O30-'Répartition 1000€'!O124</f>
        <v>-8.166033389369524</v>
      </c>
      <c r="P87" s="1">
        <f>'Répartition 1000€'!P30-'Répartition 1000€'!P124</f>
        <v>-3.307361647531444</v>
      </c>
      <c r="Q87" s="1">
        <f>'Répartition 1000€'!Q30-'Répartition 1000€'!Q124</f>
        <v>-18.83622657921857</v>
      </c>
    </row>
    <row r="88">
      <c r="A88" t="str">
        <v>Espagne</v>
      </c>
      <c r="B88">
        <v>2022</v>
      </c>
      <c r="C88" s="1">
        <f>'Répartition 1000€'!C31-'Répartition 1000€'!C125</f>
        <v>-14.246791897857179</v>
      </c>
      <c r="D88" s="1">
        <f>'Répartition 1000€'!D31-'Répartition 1000€'!D125</f>
        <v>0.6484202049019814</v>
      </c>
      <c r="E88" s="1">
        <f>'Répartition 1000€'!E31-'Répartition 1000€'!E125</f>
        <v>18.66899691911253</v>
      </c>
      <c r="F88" s="1">
        <f>'Répartition 1000€'!F31-'Répartition 1000€'!F125</f>
        <v>-5.4190803681408966</v>
      </c>
      <c r="G88" s="1">
        <f>'Répartition 1000€'!G31-'Répartition 1000€'!G125</f>
        <v>21.137310318307318</v>
      </c>
      <c r="H88" s="1">
        <f>'Répartition 1000€'!H31-'Répartition 1000€'!H125</f>
        <v>-5.146860429741551</v>
      </c>
      <c r="I88" s="1">
        <f>'Répartition 1000€'!I31-'Répartition 1000€'!I125</f>
        <v>0.5031201506613883</v>
      </c>
      <c r="J88" s="1">
        <f>'Répartition 1000€'!J31-'Répartition 1000€'!J125</f>
        <v>10.898852629534701</v>
      </c>
      <c r="K88" s="1">
        <f>'Répartition 1000€'!K31-'Répartition 1000€'!K125</f>
        <v>3.718259366858561</v>
      </c>
      <c r="L88" s="1">
        <f>'Répartition 1000€'!L31-'Répartition 1000€'!L125</f>
        <v>-7.2232953627465335</v>
      </c>
      <c r="M88" s="1">
        <f>'Répartition 1000€'!M31-'Répartition 1000€'!M125</f>
        <v>-2.0602309476966454</v>
      </c>
      <c r="N88" s="1">
        <f>'Répartition 1000€'!N31-'Répartition 1000€'!N125</f>
        <v>6.6632804467114255</v>
      </c>
      <c r="O88" s="1">
        <f>'Répartition 1000€'!O31-'Répartition 1000€'!O125</f>
        <v>-8.162454738636562</v>
      </c>
      <c r="P88" s="1">
        <f>'Répartition 1000€'!P31-'Répartition 1000€'!P125</f>
        <v>-2.9975412289991965</v>
      </c>
      <c r="Q88" s="1">
        <f>'Répartition 1000€'!Q31-'Répartition 1000€'!Q125</f>
        <v>-16.98263008540006</v>
      </c>
    </row>
    <row r="89">
      <c r="A89" t="str">
        <v>Espagne</v>
      </c>
      <c r="B89">
        <v>2023</v>
      </c>
      <c r="C89" s="1">
        <f>'Répartition 1000€'!C32-'Répartition 1000€'!C126</f>
        <v>-20.818271902794493</v>
      </c>
      <c r="D89" s="1">
        <f>'Répartition 1000€'!D32-'Répartition 1000€'!D126</f>
        <v>0.09600499664043127</v>
      </c>
      <c r="E89" s="1">
        <f>'Répartition 1000€'!E32-'Répartition 1000€'!E126</f>
        <v>18.400296806542464</v>
      </c>
      <c r="F89" s="1">
        <f>'Répartition 1000€'!F32-'Répartition 1000€'!F126</f>
        <v>-5.278053277221552</v>
      </c>
      <c r="G89" s="1">
        <f>'Répartition 1000€'!G32-'Répartition 1000€'!G126</f>
        <v>19.550319774638425</v>
      </c>
      <c r="H89" s="1">
        <f>'Répartition 1000€'!H32-'Répartition 1000€'!H126</f>
        <v>-3.7026479163255033</v>
      </c>
      <c r="I89" s="1">
        <f>'Répartition 1000€'!I32-'Répartition 1000€'!I126</f>
        <v>-3.8180901369339324</v>
      </c>
      <c r="J89" s="1">
        <f>'Répartition 1000€'!J32-'Répartition 1000€'!J126</f>
        <v>6.561068073334511</v>
      </c>
      <c r="K89" s="1">
        <f>'Répartition 1000€'!K32-'Répartition 1000€'!K126</f>
        <v>5.159952735323323</v>
      </c>
      <c r="L89" s="1">
        <f>'Répartition 1000€'!L32-'Répartition 1000€'!L126</f>
        <v>6.055161591873734</v>
      </c>
      <c r="M89" s="1">
        <f>'Répartition 1000€'!M32-'Répartition 1000€'!M126</f>
        <v>-1.6331900784856401</v>
      </c>
      <c r="N89" s="1">
        <f>'Répartition 1000€'!N32-'Répartition 1000€'!N126</f>
        <v>11.247191477321902</v>
      </c>
      <c r="O89" s="1">
        <f>'Répartition 1000€'!O32-'Répartition 1000€'!O126</f>
        <v>-7.285734846993925</v>
      </c>
      <c r="P89" s="1">
        <f>'Répartition 1000€'!P32-'Répartition 1000€'!P126</f>
        <v>-2.710663934594521</v>
      </c>
      <c r="Q89" s="1">
        <f>'Répartition 1000€'!Q32-'Répartition 1000€'!Q126</f>
        <v>-21.82334336232519</v>
      </c>
    </row>
    <row r="90">
      <c r="A90" t="str">
        <v>Espagne</v>
      </c>
      <c r="B90">
        <v>2024</v>
      </c>
      <c r="C90" s="1">
        <f>'Répartition 1000€'!C33-'Répartition 1000€'!C127</f>
        <v>-17.775053270894716</v>
      </c>
      <c r="D90" s="1">
        <f>'Répartition 1000€'!D33-'Répartition 1000€'!D127</f>
        <v>3.693489085004046</v>
      </c>
      <c r="E90" s="1">
        <f>'Répartition 1000€'!E33-'Répartition 1000€'!E127</f>
        <v>18.808696510112036</v>
      </c>
      <c r="F90" s="1">
        <f>'Répartition 1000€'!F33-'Répartition 1000€'!F127</f>
        <v>-4.186296685187475</v>
      </c>
      <c r="G90" s="1">
        <f>'Répartition 1000€'!G33-'Répartition 1000€'!G127</f>
        <v>17.83712414741321</v>
      </c>
      <c r="H90" s="1">
        <f>'Répartition 1000€'!H33-'Répartition 1000€'!H127</f>
        <v>-1.7841723423286027</v>
      </c>
      <c r="I90" s="1">
        <f>'Répartition 1000€'!I33-'Répartition 1000€'!I127</f>
        <v>-9.185758533526645</v>
      </c>
      <c r="J90" s="1">
        <f>'Répartition 1000€'!J33-'Répartition 1000€'!J127</f>
        <v>11.50520521949057</v>
      </c>
      <c r="K90" s="1">
        <f>'Répartition 1000€'!K33-'Répartition 1000€'!K127</f>
        <v>-1.1981528089897395</v>
      </c>
      <c r="L90" s="1">
        <f>'Répartition 1000€'!L33-'Répartition 1000€'!L127</f>
        <v>-2.0089541022420043</v>
      </c>
      <c r="M90" s="1">
        <f>'Répartition 1000€'!M33-'Répartition 1000€'!M127</f>
        <v>-0.7115197574338517</v>
      </c>
      <c r="N90" s="1">
        <f>'Répartition 1000€'!N33-'Répartition 1000€'!N127</f>
        <v>12.787967085495442</v>
      </c>
      <c r="O90" s="1">
        <f>'Répartition 1000€'!O33-'Répartition 1000€'!O127</f>
        <v>-5.650992209529473</v>
      </c>
      <c r="P90" s="1">
        <f>'Répartition 1000€'!P33-'Répartition 1000€'!P127</f>
        <v>-2.663947119230693</v>
      </c>
      <c r="Q90" s="1">
        <f>'Répartition 1000€'!Q33-'Répartition 1000€'!Q127</f>
        <v>-19.46763521815219</v>
      </c>
    </row>
    <row r="91">
      <c r="A91" t="str">
        <v>Pays-Bas</v>
      </c>
      <c r="B91">
        <v>2001</v>
      </c>
      <c r="C91" s="1">
        <f>'Répartition 1000€'!C10-'Répartition 1000€'!C134</f>
        <v>103.80213663781186</v>
      </c>
      <c r="D91" s="1">
        <f>'Répartition 1000€'!D10-'Répartition 1000€'!D134</f>
        <v>-51.26703911316807</v>
      </c>
      <c r="E91" s="1">
        <f>'Répartition 1000€'!E10-'Répartition 1000€'!E134</f>
        <v>20.737575283253037</v>
      </c>
      <c r="F91" s="1">
        <f>'Répartition 1000€'!F10-'Répartition 1000€'!F134</f>
        <v>5.963696321029904</v>
      </c>
      <c r="G91" s="1">
        <f>'Répartition 1000€'!G10-'Répartition 1000€'!G134</f>
        <v>-5.799222648739217</v>
      </c>
      <c r="H91" s="1">
        <f>'Répartition 1000€'!H10-'Répartition 1000€'!H134</f>
        <v>0.404299217299112</v>
      </c>
      <c r="I91" s="1">
        <f>'Répartition 1000€'!I10-'Répartition 1000€'!I134</f>
        <v>-17.242020519066664</v>
      </c>
      <c r="J91" s="1">
        <f>'Répartition 1000€'!J10-'Répartition 1000€'!J134</f>
        <v>-17.376739005011878</v>
      </c>
      <c r="K91" s="1">
        <f>'Répartition 1000€'!K10-'Répartition 1000€'!K134</f>
        <v>17.068413040552144</v>
      </c>
      <c r="L91" s="1">
        <f>'Répartition 1000€'!L10-'Répartition 1000€'!L134</f>
        <v>-37.65737686797048</v>
      </c>
      <c r="M91" s="1">
        <f>'Répartition 1000€'!M10-'Répartition 1000€'!M134</f>
        <v>-7.719504016541258</v>
      </c>
      <c r="N91" s="1">
        <f>'Répartition 1000€'!N10-'Répartition 1000€'!N134</f>
        <v>4.3360554767776165</v>
      </c>
      <c r="O91" s="1">
        <f>'Répartition 1000€'!O10-'Répartition 1000€'!O134</f>
        <v>-2.3168258745942722</v>
      </c>
      <c r="P91" s="1">
        <f>'Répartition 1000€'!P10-'Répartition 1000€'!P134</f>
        <v>-5.404041380644053</v>
      </c>
      <c r="Q91" s="1">
        <f>'Répartition 1000€'!Q10-'Répartition 1000€'!Q134</f>
        <v>-7.528169273295632</v>
      </c>
    </row>
    <row r="92">
      <c r="A92" t="str">
        <v>Pays-Bas</v>
      </c>
      <c r="B92">
        <v>2002</v>
      </c>
      <c r="C92" s="1">
        <f>'Répartition 1000€'!C11-'Répartition 1000€'!C135</f>
        <v>99.99085974082561</v>
      </c>
      <c r="D92" s="1">
        <f>'Répartition 1000€'!D11-'Répartition 1000€'!D135</f>
        <v>-61.23253492535622</v>
      </c>
      <c r="E92" s="1">
        <f>'Répartition 1000€'!E11-'Répartition 1000€'!E135</f>
        <v>16.457177022686817</v>
      </c>
      <c r="F92" s="1">
        <f>'Répartition 1000€'!F11-'Répartition 1000€'!F135</f>
        <v>15.404665729748451</v>
      </c>
      <c r="G92" s="1">
        <f>'Répartition 1000€'!G11-'Répartition 1000€'!G135</f>
        <v>-4.043105272736206</v>
      </c>
      <c r="H92" s="1">
        <f>'Répartition 1000€'!H11-'Répartition 1000€'!H135</f>
        <v>-1.9863123828457248</v>
      </c>
      <c r="I92" s="1">
        <f>'Répartition 1000€'!I11-'Répartition 1000€'!I135</f>
        <v>-17.55421603416523</v>
      </c>
      <c r="J92" s="1">
        <f>'Répartition 1000€'!J11-'Répartition 1000€'!J135</f>
        <v>-16.12726473659557</v>
      </c>
      <c r="K92" s="1">
        <f>'Répartition 1000€'!K11-'Répartition 1000€'!K135</f>
        <v>13.894875980112396</v>
      </c>
      <c r="L92" s="1">
        <f>'Répartition 1000€'!L11-'Répartition 1000€'!L135</f>
        <v>-31.645921103592432</v>
      </c>
      <c r="M92" s="1">
        <f>'Répartition 1000€'!M11-'Répartition 1000€'!M135</f>
        <v>-7.1221987189353015</v>
      </c>
      <c r="N92" s="1">
        <f>'Répartition 1000€'!N11-'Répartition 1000€'!N135</f>
        <v>4.7050663656577925</v>
      </c>
      <c r="O92" s="1">
        <f>'Répartition 1000€'!O11-'Répartition 1000€'!O135</f>
        <v>-1.8372333412242767</v>
      </c>
      <c r="P92" s="1">
        <f>'Répartition 1000€'!P11-'Répartition 1000€'!P135</f>
        <v>-6.527486454686766</v>
      </c>
      <c r="Q92" s="1">
        <f>'Répartition 1000€'!Q11-'Répartition 1000€'!Q135</f>
        <v>-2.375196929872523</v>
      </c>
    </row>
    <row r="93">
      <c r="A93" t="str">
        <v>Pays-Bas</v>
      </c>
      <c r="B93">
        <v>2003</v>
      </c>
      <c r="C93" s="1">
        <f>'Répartition 1000€'!C12-'Répartition 1000€'!C136</f>
        <v>102.14030016485964</v>
      </c>
      <c r="D93" s="1">
        <f>'Répartition 1000€'!D12-'Répartition 1000€'!D136</f>
        <v>-61.03925557916452</v>
      </c>
      <c r="E93" s="1">
        <f>'Répartition 1000€'!E12-'Répartition 1000€'!E136</f>
        <v>16.020016865336057</v>
      </c>
      <c r="F93" s="1">
        <f>'Répartition 1000€'!F12-'Répartition 1000€'!F136</f>
        <v>13.879949547652224</v>
      </c>
      <c r="G93" s="1">
        <f>'Répartition 1000€'!G12-'Répartition 1000€'!G136</f>
        <v>-2.575954542658799</v>
      </c>
      <c r="H93" s="1">
        <f>'Répartition 1000€'!H12-'Répartition 1000€'!H136</f>
        <v>-5.005608934311795</v>
      </c>
      <c r="I93" s="1">
        <f>'Répartition 1000€'!I12-'Répartition 1000€'!I136</f>
        <v>-11.921680363580542</v>
      </c>
      <c r="J93" s="1">
        <f>'Répartition 1000€'!J12-'Répartition 1000€'!J136</f>
        <v>-15.704149522589546</v>
      </c>
      <c r="K93" s="1">
        <f>'Répartition 1000€'!K12-'Répartition 1000€'!K136</f>
        <v>10.53824835792473</v>
      </c>
      <c r="L93" s="1">
        <f>'Répartition 1000€'!L12-'Répartition 1000€'!L136</f>
        <v>-32.30087670530561</v>
      </c>
      <c r="M93" s="1">
        <f>'Répartition 1000€'!M12-'Répartition 1000€'!M136</f>
        <v>-5.40966789346065</v>
      </c>
      <c r="N93" s="1">
        <f>'Répartition 1000€'!N12-'Répartition 1000€'!N136</f>
        <v>1.7033550577614882</v>
      </c>
      <c r="O93" s="1">
        <f>'Répartition 1000€'!O12-'Répartition 1000€'!O136</f>
        <v>-2.159503345245941</v>
      </c>
      <c r="P93" s="1">
        <f>'Répartition 1000€'!P12-'Répartition 1000€'!P136</f>
        <v>-6.83452563246429</v>
      </c>
      <c r="Q93" s="1">
        <f>'Répartition 1000€'!Q12-'Répartition 1000€'!Q136</f>
        <v>-1.32837935074037</v>
      </c>
    </row>
    <row r="94">
      <c r="A94" t="str">
        <v>Pays-Bas</v>
      </c>
      <c r="B94">
        <v>2004</v>
      </c>
      <c r="C94" s="1">
        <f>'Répartition 1000€'!C13-'Répartition 1000€'!C137</f>
        <v>107.53875487210809</v>
      </c>
      <c r="D94" s="1">
        <f>'Répartition 1000€'!D13-'Répartition 1000€'!D137</f>
        <v>-60.25805451839841</v>
      </c>
      <c r="E94" s="1">
        <f>'Répartition 1000€'!E13-'Répartition 1000€'!E137</f>
        <v>15.96239872330246</v>
      </c>
      <c r="F94" s="1">
        <f>'Répartition 1000€'!F13-'Répartition 1000€'!F137</f>
        <v>9.199813802725668</v>
      </c>
      <c r="G94" s="1">
        <f>'Répartition 1000€'!G13-'Répartition 1000€'!G137</f>
        <v>-7.5466105982965175</v>
      </c>
      <c r="H94" s="1">
        <f>'Répartition 1000€'!H13-'Répartition 1000€'!H137</f>
        <v>-11.835687580065652</v>
      </c>
      <c r="I94" s="1">
        <f>'Répartition 1000€'!I13-'Répartition 1000€'!I137</f>
        <v>-10.712733796813787</v>
      </c>
      <c r="J94" s="1">
        <f>'Répartition 1000€'!J13-'Répartition 1000€'!J137</f>
        <v>-5.0819323342167735</v>
      </c>
      <c r="K94" s="1">
        <f>'Répartition 1000€'!K13-'Répartition 1000€'!K137</f>
        <v>11.657821774021606</v>
      </c>
      <c r="L94" s="1">
        <f>'Répartition 1000€'!L13-'Répartition 1000€'!L137</f>
        <v>-33.53425619426869</v>
      </c>
      <c r="M94" s="1">
        <f>'Répartition 1000€'!M13-'Répartition 1000€'!M137</f>
        <v>-5.4760757550468675</v>
      </c>
      <c r="N94" s="1">
        <f>'Répartition 1000€'!N13-'Répartition 1000€'!N137</f>
        <v>2.144583033372804</v>
      </c>
      <c r="O94" s="1">
        <f>'Répartition 1000€'!O13-'Répartition 1000€'!O137</f>
        <v>-3.055269671754271</v>
      </c>
      <c r="P94" s="1">
        <f>'Répartition 1000€'!P13-'Répartition 1000€'!P137</f>
        <v>-7.401421167130413</v>
      </c>
      <c r="Q94" s="1">
        <f>'Répartition 1000€'!Q13-'Répartition 1000€'!Q137</f>
        <v>-1.5991469593413754</v>
      </c>
    </row>
    <row r="95">
      <c r="A95" t="str">
        <v>Pays-Bas</v>
      </c>
      <c r="B95">
        <v>2005</v>
      </c>
      <c r="C95" s="1">
        <f>'Répartition 1000€'!C14-'Répartition 1000€'!C138</f>
        <v>105.96734640923896</v>
      </c>
      <c r="D95" s="1">
        <f>'Répartition 1000€'!D14-'Répartition 1000€'!D138</f>
        <v>-57.84454100268928</v>
      </c>
      <c r="E95" s="1">
        <f>'Répartition 1000€'!E14-'Répartition 1000€'!E138</f>
        <v>15.835585620647937</v>
      </c>
      <c r="F95" s="1">
        <f>'Répartition 1000€'!F14-'Répartition 1000€'!F138</f>
        <v>5.854430346357127</v>
      </c>
      <c r="G95" s="1">
        <f>'Répartition 1000€'!G14-'Répartition 1000€'!G138</f>
        <v>-8.840297654358473</v>
      </c>
      <c r="H95" s="1">
        <f>'Répartition 1000€'!H14-'Répartition 1000€'!H138</f>
        <v>-15.474561694778558</v>
      </c>
      <c r="I95" s="1">
        <f>'Répartition 1000€'!I14-'Répartition 1000€'!I138</f>
        <v>-9.48975512865831</v>
      </c>
      <c r="J95" s="1">
        <f>'Répartition 1000€'!J14-'Répartition 1000€'!J138</f>
        <v>-1.8057840133767513</v>
      </c>
      <c r="K95" s="1">
        <f>'Répartition 1000€'!K14-'Répartition 1000€'!K138</f>
        <v>10.091841636236914</v>
      </c>
      <c r="L95" s="1">
        <f>'Répartition 1000€'!L14-'Répartition 1000€'!L138</f>
        <v>-31.85411313008474</v>
      </c>
      <c r="M95" s="1">
        <f>'Répartition 1000€'!M14-'Répartition 1000€'!M138</f>
        <v>-5.039892516679519</v>
      </c>
      <c r="N95" s="1">
        <f>'Répartition 1000€'!N14-'Répartition 1000€'!N138</f>
        <v>5.350273321881197</v>
      </c>
      <c r="O95" s="1">
        <f>'Répartition 1000€'!O14-'Répartition 1000€'!O138</f>
        <v>-3.3795839099829976</v>
      </c>
      <c r="P95" s="1">
        <f>'Répartition 1000€'!P14-'Répartition 1000€'!P138</f>
        <v>-8.10293006014951</v>
      </c>
      <c r="Q95" s="1">
        <f>'Répartition 1000€'!Q14-'Répartition 1000€'!Q138</f>
        <v>-1.2669723538483382</v>
      </c>
    </row>
    <row r="96">
      <c r="A96" t="str">
        <v>Pays-Bas</v>
      </c>
      <c r="B96">
        <v>2006</v>
      </c>
      <c r="C96" s="1">
        <f>'Répartition 1000€'!C15-'Répartition 1000€'!C139</f>
        <v>118.05948833697845</v>
      </c>
      <c r="D96" s="1">
        <f>'Répartition 1000€'!D15-'Répartition 1000€'!D139</f>
        <v>-73.52548399800932</v>
      </c>
      <c r="E96" s="1">
        <f>'Répartition 1000€'!E15-'Répartition 1000€'!E139</f>
        <v>16.23266938069793</v>
      </c>
      <c r="F96" s="1">
        <f>'Répartition 1000€'!F15-'Répartition 1000€'!F139</f>
        <v>9.167582424393679</v>
      </c>
      <c r="G96" s="1">
        <f>'Répartition 1000€'!G15-'Répartition 1000€'!G139</f>
        <v>-15.616403678183545</v>
      </c>
      <c r="H96" s="1">
        <f>'Répartition 1000€'!H15-'Répartition 1000€'!H139</f>
        <v>-16.022347457582143</v>
      </c>
      <c r="I96" s="1">
        <f>'Répartition 1000€'!I15-'Répartition 1000€'!I139</f>
        <v>-8.203360447102504</v>
      </c>
      <c r="J96" s="1">
        <f>'Répartition 1000€'!J15-'Répartition 1000€'!J139</f>
        <v>0.5307731407848735</v>
      </c>
      <c r="K96" s="1">
        <f>'Répartition 1000€'!K15-'Répartition 1000€'!K139</f>
        <v>10.28574424399649</v>
      </c>
      <c r="L96" s="1">
        <f>'Répartition 1000€'!L15-'Répartition 1000€'!L139</f>
        <v>-32.29179584068453</v>
      </c>
      <c r="M96" s="1">
        <f>'Répartition 1000€'!M15-'Répartition 1000€'!M139</f>
        <v>-3.5637429452733578</v>
      </c>
      <c r="N96" s="1">
        <f>'Répartition 1000€'!N15-'Répartition 1000€'!N139</f>
        <v>5.3215917381256865</v>
      </c>
      <c r="O96" s="1">
        <f>'Répartition 1000€'!O15-'Répartition 1000€'!O139</f>
        <v>-4.387553189689292</v>
      </c>
      <c r="P96" s="1">
        <f>'Répartition 1000€'!P15-'Répartition 1000€'!P139</f>
        <v>-7.928550088422862</v>
      </c>
      <c r="Q96" s="1">
        <f>'Répartition 1000€'!Q15-'Répartition 1000€'!Q139</f>
        <v>1.9434040193161977</v>
      </c>
    </row>
    <row r="97">
      <c r="A97" t="str">
        <v>Pays-Bas</v>
      </c>
      <c r="B97">
        <v>2007</v>
      </c>
      <c r="C97" s="1">
        <f>'Répartition 1000€'!C16-'Répartition 1000€'!C140</f>
        <v>116.62355405199801</v>
      </c>
      <c r="D97" s="1">
        <f>'Répartition 1000€'!D16-'Répartition 1000€'!D140</f>
        <v>-73.33871511914836</v>
      </c>
      <c r="E97" s="1">
        <f>'Répartition 1000€'!E16-'Répartition 1000€'!E140</f>
        <v>13.475833174007512</v>
      </c>
      <c r="F97" s="1">
        <f>'Répartition 1000€'!F16-'Répartition 1000€'!F140</f>
        <v>11.168796659247192</v>
      </c>
      <c r="G97" s="1">
        <f>'Répartition 1000€'!G16-'Répartition 1000€'!G140</f>
        <v>-14.404522465386208</v>
      </c>
      <c r="H97" s="1">
        <f>'Répartition 1000€'!H16-'Répartition 1000€'!H140</f>
        <v>-19.298238896203642</v>
      </c>
      <c r="I97" s="1">
        <f>'Répartition 1000€'!I16-'Répartition 1000€'!I140</f>
        <v>-3.5654019905047747</v>
      </c>
      <c r="J97" s="1">
        <f>'Répartition 1000€'!J16-'Répartition 1000€'!J140</f>
        <v>-1.5240410385606538</v>
      </c>
      <c r="K97" s="1">
        <f>'Répartition 1000€'!K16-'Répartition 1000€'!K140</f>
        <v>11.34223912949843</v>
      </c>
      <c r="L97" s="1">
        <f>'Répartition 1000€'!L16-'Répartition 1000€'!L140</f>
        <v>-30.827867324108702</v>
      </c>
      <c r="M97" s="1">
        <f>'Répartition 1000€'!M16-'Répartition 1000€'!M140</f>
        <v>-2.3786844519280734</v>
      </c>
      <c r="N97" s="1">
        <f>'Répartition 1000€'!N16-'Répartition 1000€'!N140</f>
        <v>3.573264986895545</v>
      </c>
      <c r="O97" s="1">
        <f>'Répartition 1000€'!O16-'Répartition 1000€'!O140</f>
        <v>-5.592548079104056</v>
      </c>
      <c r="P97" s="1">
        <f>'Répartition 1000€'!P16-'Répartition 1000€'!P140</f>
        <v>-8.667134695814251</v>
      </c>
      <c r="Q97" s="1">
        <f>'Répartition 1000€'!Q16-'Répartition 1000€'!Q140</f>
        <v>3.413466059112139</v>
      </c>
    </row>
    <row r="98">
      <c r="A98" t="str">
        <v>Pays-Bas</v>
      </c>
      <c r="B98">
        <v>2008</v>
      </c>
      <c r="C98" s="1">
        <f>'Répartition 1000€'!C17-'Répartition 1000€'!C141</f>
        <v>121.67336270001697</v>
      </c>
      <c r="D98" s="1">
        <f>'Répartition 1000€'!D17-'Répartition 1000€'!D141</f>
        <v>-68.0577729122823</v>
      </c>
      <c r="E98" s="1">
        <f>'Répartition 1000€'!E17-'Répartition 1000€'!E141</f>
        <v>7.85901145718492</v>
      </c>
      <c r="F98" s="1">
        <f>'Répartition 1000€'!F17-'Répartition 1000€'!F141</f>
        <v>11.962247284903807</v>
      </c>
      <c r="G98" s="1">
        <f>'Répartition 1000€'!G17-'Répartition 1000€'!G141</f>
        <v>-16.416142689722392</v>
      </c>
      <c r="H98" s="1">
        <f>'Répartition 1000€'!H17-'Répartition 1000€'!H141</f>
        <v>-19.545952904782013</v>
      </c>
      <c r="I98" s="1">
        <f>'Répartition 1000€'!I17-'Répartition 1000€'!I141</f>
        <v>-7.601642556052191</v>
      </c>
      <c r="J98" s="1">
        <f>'Répartition 1000€'!J17-'Répartition 1000€'!J141</f>
        <v>-2.646688921732064</v>
      </c>
      <c r="K98" s="1">
        <f>'Répartition 1000€'!K17-'Répartition 1000€'!K141</f>
        <v>12.534907227429123</v>
      </c>
      <c r="L98" s="1">
        <f>'Répartition 1000€'!L17-'Répartition 1000€'!L141</f>
        <v>-33.800386424018825</v>
      </c>
      <c r="M98" s="1">
        <f>'Répartition 1000€'!M17-'Répartition 1000€'!M141</f>
        <v>-4.024739613002321</v>
      </c>
      <c r="N98" s="1">
        <f>'Répartition 1000€'!N17-'Répartition 1000€'!N141</f>
        <v>5.212021251996685</v>
      </c>
      <c r="O98" s="1">
        <f>'Répartition 1000€'!O17-'Répartition 1000€'!O141</f>
        <v>-3.736079793955721</v>
      </c>
      <c r="P98" s="1">
        <f>'Répartition 1000€'!P17-'Répartition 1000€'!P141</f>
        <v>-8.697310182467932</v>
      </c>
      <c r="Q98" s="1">
        <f>'Répartition 1000€'!Q17-'Répartition 1000€'!Q141</f>
        <v>5.286091812977006</v>
      </c>
    </row>
    <row r="99">
      <c r="A99" t="str">
        <v>Pays-Bas</v>
      </c>
      <c r="B99">
        <v>2009</v>
      </c>
      <c r="C99" s="1">
        <f>'Répartition 1000€'!C18-'Répartition 1000€'!C142</f>
        <v>121.1435884133729</v>
      </c>
      <c r="D99" s="1">
        <f>'Répartition 1000€'!D18-'Répartition 1000€'!D142</f>
        <v>-70.12192880509053</v>
      </c>
      <c r="E99" s="1">
        <f>'Répartition 1000€'!E18-'Répartition 1000€'!E142</f>
        <v>5.724236920175564</v>
      </c>
      <c r="F99" s="1">
        <f>'Répartition 1000€'!F18-'Répartition 1000€'!F142</f>
        <v>9.870805382409248</v>
      </c>
      <c r="G99" s="1">
        <f>'Répartition 1000€'!G18-'Répartition 1000€'!G142</f>
        <v>-13.621204651257152</v>
      </c>
      <c r="H99" s="1">
        <f>'Répartition 1000€'!H18-'Répartition 1000€'!H142</f>
        <v>-16.966674524866093</v>
      </c>
      <c r="I99" s="1">
        <f>'Répartition 1000€'!I18-'Répartition 1000€'!I142</f>
        <v>-14.17404986844349</v>
      </c>
      <c r="J99" s="1">
        <f>'Répartition 1000€'!J18-'Répartition 1000€'!J142</f>
        <v>-6.024573150896003</v>
      </c>
      <c r="K99" s="1">
        <f>'Répartition 1000€'!K18-'Répartition 1000€'!K142</f>
        <v>25.72957805597948</v>
      </c>
      <c r="L99" s="1">
        <f>'Répartition 1000€'!L18-'Répartition 1000€'!L142</f>
        <v>-32.1359327165476</v>
      </c>
      <c r="M99" s="1">
        <f>'Répartition 1000€'!M18-'Répartition 1000€'!M142</f>
        <v>-3.999510754677708</v>
      </c>
      <c r="N99" s="1">
        <f>'Répartition 1000€'!N18-'Répartition 1000€'!N142</f>
        <v>5.268818837075749</v>
      </c>
      <c r="O99" s="1">
        <f>'Répartition 1000€'!O18-'Répartition 1000€'!O142</f>
        <v>-3.8086789619304255</v>
      </c>
      <c r="P99" s="1">
        <f>'Répartition 1000€'!P18-'Répartition 1000€'!P142</f>
        <v>-8.432896503161196</v>
      </c>
      <c r="Q99" s="1">
        <f>'Répartition 1000€'!Q18-'Répartition 1000€'!Q142</f>
        <v>1.550203893639761</v>
      </c>
    </row>
    <row r="100">
      <c r="A100" t="str">
        <v>Pays-Bas</v>
      </c>
      <c r="B100">
        <v>2010</v>
      </c>
      <c r="C100" s="1">
        <f>'Répartition 1000€'!C19-'Répartition 1000€'!C143</f>
        <v>121.92931440380741</v>
      </c>
      <c r="D100" s="1">
        <f>'Répartition 1000€'!D19-'Répartition 1000€'!D143</f>
        <v>-78.10967639573363</v>
      </c>
      <c r="E100" s="1">
        <f>'Répartition 1000€'!E19-'Répartition 1000€'!E143</f>
        <v>5.349653844171321</v>
      </c>
      <c r="F100" s="1">
        <f>'Répartition 1000€'!F19-'Répartition 1000€'!F143</f>
        <v>8.259161498508025</v>
      </c>
      <c r="G100" s="1">
        <f>'Répartition 1000€'!G19-'Répartition 1000€'!G143</f>
        <v>-14.337643621029663</v>
      </c>
      <c r="H100" s="1">
        <f>'Répartition 1000€'!H19-'Répartition 1000€'!H143</f>
        <v>-16.559623751103118</v>
      </c>
      <c r="I100" s="1">
        <f>'Répartition 1000€'!I19-'Répartition 1000€'!I143</f>
        <v>-7.334905322818614</v>
      </c>
      <c r="J100" s="1">
        <f>'Répartition 1000€'!J19-'Répartition 1000€'!J143</f>
        <v>-7.431401671911509</v>
      </c>
      <c r="K100" s="1">
        <f>'Répartition 1000€'!K19-'Répartition 1000€'!K143</f>
        <v>14.561307608859863</v>
      </c>
      <c r="L100" s="1">
        <f>'Répartition 1000€'!L19-'Répartition 1000€'!L143</f>
        <v>-28.80763131275056</v>
      </c>
      <c r="M100" s="1">
        <f>'Répartition 1000€'!M19-'Répartition 1000€'!M143</f>
        <v>-2.5995650939984856</v>
      </c>
      <c r="N100" s="1">
        <f>'Répartition 1000€'!N19-'Répartition 1000€'!N143</f>
        <v>8.284003899180977</v>
      </c>
      <c r="O100" s="1">
        <f>'Répartition 1000€'!O19-'Répartition 1000€'!O143</f>
        <v>-2.69452883821042</v>
      </c>
      <c r="P100" s="1">
        <f>'Répartition 1000€'!P19-'Répartition 1000€'!P143</f>
        <v>-7.6286632598998105</v>
      </c>
      <c r="Q100" s="1">
        <f>'Répartition 1000€'!Q19-'Répartition 1000€'!Q143</f>
        <v>7.121066096365041</v>
      </c>
    </row>
    <row r="101">
      <c r="A101" t="str">
        <v>Pays-Bas</v>
      </c>
      <c r="B101">
        <v>2011</v>
      </c>
      <c r="C101" s="1">
        <f>'Répartition 1000€'!C20-'Répartition 1000€'!C144</f>
        <v>120.7308394263953</v>
      </c>
      <c r="D101" s="1">
        <f>'Répartition 1000€'!D20-'Répartition 1000€'!D144</f>
        <v>-80.99647068417096</v>
      </c>
      <c r="E101" s="1">
        <f>'Répartition 1000€'!E20-'Répartition 1000€'!E144</f>
        <v>5.798362795988794</v>
      </c>
      <c r="F101" s="1">
        <f>'Répartition 1000€'!F20-'Répartition 1000€'!F144</f>
        <v>8.236864362402635</v>
      </c>
      <c r="G101" s="1">
        <f>'Répartition 1000€'!G20-'Répartition 1000€'!G144</f>
        <v>-17.442105146045243</v>
      </c>
      <c r="H101" s="1">
        <f>'Répartition 1000€'!H20-'Répartition 1000€'!H144</f>
        <v>-17.72503701319225</v>
      </c>
      <c r="I101" s="1">
        <f>'Répartition 1000€'!I20-'Répartition 1000€'!I144</f>
        <v>-3.9386590023783867</v>
      </c>
      <c r="J101" s="1">
        <f>'Répartition 1000€'!J20-'Répartition 1000€'!J144</f>
        <v>-3.1110708524564927</v>
      </c>
      <c r="K101" s="1">
        <f>'Répartition 1000€'!K20-'Répartition 1000€'!K144</f>
        <v>14.914842470564587</v>
      </c>
      <c r="L101" s="1">
        <f>'Répartition 1000€'!L20-'Répartition 1000€'!L144</f>
        <v>-29.383674276932318</v>
      </c>
      <c r="M101" s="1">
        <f>'Répartition 1000€'!M20-'Répartition 1000€'!M144</f>
        <v>-1.6106741879404183</v>
      </c>
      <c r="N101" s="1">
        <f>'Répartition 1000€'!N20-'Répartition 1000€'!N144</f>
        <v>5.356207730094127</v>
      </c>
      <c r="O101" s="1">
        <f>'Répartition 1000€'!O20-'Répartition 1000€'!O144</f>
        <v>-2.5954289396204473</v>
      </c>
      <c r="P101" s="1">
        <f>'Répartition 1000€'!P20-'Répartition 1000€'!P144</f>
        <v>-7.8771782105247246</v>
      </c>
      <c r="Q101" s="1">
        <f>'Répartition 1000€'!Q20-'Répartition 1000€'!Q144</f>
        <v>9.64403208203698</v>
      </c>
    </row>
    <row r="102">
      <c r="A102" t="str">
        <v>Pays-Bas</v>
      </c>
      <c r="B102">
        <v>2012</v>
      </c>
      <c r="C102" s="1">
        <f>'Répartition 1000€'!C21-'Répartition 1000€'!C145</f>
        <v>117.21777148371993</v>
      </c>
      <c r="D102" s="1">
        <f>'Répartition 1000€'!D21-'Répartition 1000€'!D145</f>
        <v>-87.62293971458578</v>
      </c>
      <c r="E102" s="1">
        <f>'Répartition 1000€'!E21-'Répartition 1000€'!E145</f>
        <v>7.646464481729318</v>
      </c>
      <c r="F102" s="1">
        <f>'Répartition 1000€'!F21-'Répartition 1000€'!F145</f>
        <v>5.962998624748714</v>
      </c>
      <c r="G102" s="1">
        <f>'Répartition 1000€'!G21-'Répartition 1000€'!G145</f>
        <v>-16.47840865437363</v>
      </c>
      <c r="H102" s="1">
        <f>'Répartition 1000€'!H21-'Répartition 1000€'!H145</f>
        <v>-20.93833938786507</v>
      </c>
      <c r="I102" s="1">
        <f>'Répartition 1000€'!I21-'Répartition 1000€'!I145</f>
        <v>3.457868878299138</v>
      </c>
      <c r="J102" s="1">
        <f>'Répartition 1000€'!J21-'Répartition 1000€'!J145</f>
        <v>-3.682708300381691</v>
      </c>
      <c r="K102" s="1">
        <f>'Répartition 1000€'!K21-'Répartition 1000€'!K145</f>
        <v>16.83000368730255</v>
      </c>
      <c r="L102" s="1">
        <f>'Répartition 1000€'!L21-'Répartition 1000€'!L145</f>
        <v>-25.762937684253863</v>
      </c>
      <c r="M102" s="1">
        <f>'Répartition 1000€'!M21-'Répartition 1000€'!M145</f>
        <v>-0.7911236345152801</v>
      </c>
      <c r="N102" s="1">
        <f>'Répartition 1000€'!N21-'Répartition 1000€'!N145</f>
        <v>7.0366028658515525</v>
      </c>
      <c r="O102" s="1">
        <f>'Répartition 1000€'!O21-'Répartition 1000€'!O145</f>
        <v>-3.9436085745569436</v>
      </c>
      <c r="P102" s="1">
        <f>'Répartition 1000€'!P21-'Répartition 1000€'!P145</f>
        <v>-7.713292073486588</v>
      </c>
      <c r="Q102" s="1">
        <f>'Répartition 1000€'!Q21-'Répartition 1000€'!Q145</f>
        <v>8.782475165067268</v>
      </c>
    </row>
    <row r="103">
      <c r="A103" t="str">
        <v>Pays-Bas</v>
      </c>
      <c r="B103">
        <v>2013</v>
      </c>
      <c r="C103" s="1">
        <f>'Répartition 1000€'!C22-'Répartition 1000€'!C146</f>
        <v>113.88817522287016</v>
      </c>
      <c r="D103" s="1">
        <f>'Répartition 1000€'!D22-'Répartition 1000€'!D146</f>
        <v>-84.72581172479823</v>
      </c>
      <c r="E103" s="1">
        <f>'Répartition 1000€'!E22-'Répartition 1000€'!E146</f>
        <v>8.87829901879006</v>
      </c>
      <c r="F103" s="1">
        <f>'Répartition 1000€'!F22-'Répartition 1000€'!F146</f>
        <v>0.9594840326278238</v>
      </c>
      <c r="G103" s="1">
        <f>'Répartition 1000€'!G22-'Répartition 1000€'!G146</f>
        <v>-19.348603898617476</v>
      </c>
      <c r="H103" s="1">
        <f>'Répartition 1000€'!H22-'Répartition 1000€'!H146</f>
        <v>-20.0632954220131</v>
      </c>
      <c r="I103" s="1">
        <f>'Répartition 1000€'!I22-'Répartition 1000€'!I146</f>
        <v>9.049583818602052</v>
      </c>
      <c r="J103" s="1">
        <f>'Répartition 1000€'!J22-'Répartition 1000€'!J146</f>
        <v>0.048443573136282225</v>
      </c>
      <c r="K103" s="1">
        <f>'Répartition 1000€'!K22-'Répartition 1000€'!K146</f>
        <v>17.686735067388497</v>
      </c>
      <c r="L103" s="1">
        <f>'Répartition 1000€'!L22-'Répartition 1000€'!L146</f>
        <v>-24.702430170236667</v>
      </c>
      <c r="M103" s="1">
        <f>'Répartition 1000€'!M22-'Répartition 1000€'!M146</f>
        <v>0.212372420041536</v>
      </c>
      <c r="N103" s="1">
        <f>'Répartition 1000€'!N22-'Répartition 1000€'!N146</f>
        <v>6.706752480665898</v>
      </c>
      <c r="O103" s="1">
        <f>'Répartition 1000€'!O22-'Répartition 1000€'!O146</f>
        <v>-5.846591593405353</v>
      </c>
      <c r="P103" s="1">
        <f>'Répartition 1000€'!P22-'Répartition 1000€'!P146</f>
        <v>-7.2089461545786335</v>
      </c>
      <c r="Q103" s="1">
        <f>'Répartition 1000€'!Q22-'Répartition 1000€'!Q146</f>
        <v>4.467443170161168</v>
      </c>
    </row>
    <row r="104">
      <c r="A104" t="str">
        <v>Pays-Bas</v>
      </c>
      <c r="B104">
        <v>2014</v>
      </c>
      <c r="C104" s="1">
        <f>'Répartition 1000€'!C23-'Répartition 1000€'!C147</f>
        <v>113.6537483696643</v>
      </c>
      <c r="D104" s="1">
        <f>'Répartition 1000€'!D23-'Répartition 1000€'!D147</f>
        <v>-83.23064208414664</v>
      </c>
      <c r="E104" s="1">
        <f>'Répartition 1000€'!E23-'Répartition 1000€'!E147</f>
        <v>9.67638214841707</v>
      </c>
      <c r="F104" s="1">
        <f>'Répartition 1000€'!F23-'Répartition 1000€'!F147</f>
        <v>-1.44324376960315</v>
      </c>
      <c r="G104" s="1">
        <f>'Répartition 1000€'!G23-'Répartition 1000€'!G147</f>
        <v>-17.90975897028966</v>
      </c>
      <c r="H104" s="1">
        <f>'Répartition 1000€'!H23-'Répartition 1000€'!H147</f>
        <v>-21.667113365915</v>
      </c>
      <c r="I104" s="1">
        <f>'Répartition 1000€'!I23-'Répartition 1000€'!I147</f>
        <v>15.803089280468456</v>
      </c>
      <c r="J104" s="1">
        <f>'Répartition 1000€'!J23-'Répartition 1000€'!J147</f>
        <v>-0.7009592321317584</v>
      </c>
      <c r="K104" s="1">
        <f>'Répartition 1000€'!K23-'Répartition 1000€'!K147</f>
        <v>9.22666352378883</v>
      </c>
      <c r="L104" s="1">
        <f>'Répartition 1000€'!L23-'Répartition 1000€'!L147</f>
        <v>-23.40302533242915</v>
      </c>
      <c r="M104" s="1">
        <f>'Répartition 1000€'!M23-'Répartition 1000€'!M147</f>
        <v>0.9003542712231898</v>
      </c>
      <c r="N104" s="1">
        <f>'Répartition 1000€'!N23-'Répartition 1000€'!N147</f>
        <v>5.526223741759317</v>
      </c>
      <c r="O104" s="1">
        <f>'Répartition 1000€'!O23-'Répartition 1000€'!O147</f>
        <v>-4.9622666533944795</v>
      </c>
      <c r="P104" s="1">
        <f>'Répartition 1000€'!P23-'Répartition 1000€'!P147</f>
        <v>-6.742062312952742</v>
      </c>
      <c r="Q104" s="1">
        <f>'Répartition 1000€'!Q23-'Répartition 1000€'!Q147</f>
        <v>5.274200654368407</v>
      </c>
    </row>
    <row r="105">
      <c r="A105" t="str">
        <v>Pays-Bas</v>
      </c>
      <c r="B105">
        <v>2015</v>
      </c>
      <c r="C105" s="1">
        <f>'Répartition 1000€'!C24-'Répartition 1000€'!C148</f>
        <v>117.4328980710616</v>
      </c>
      <c r="D105" s="1">
        <f>'Répartition 1000€'!D24-'Répartition 1000€'!D148</f>
        <v>-76.8788311381534</v>
      </c>
      <c r="E105" s="1">
        <f>'Répartition 1000€'!E24-'Répartition 1000€'!E148</f>
        <v>2.0845763719232764</v>
      </c>
      <c r="F105" s="1">
        <f>'Répartition 1000€'!F24-'Répartition 1000€'!F148</f>
        <v>-0.1859703129054182</v>
      </c>
      <c r="G105" s="1">
        <f>'Répartition 1000€'!G24-'Répartition 1000€'!G148</f>
        <v>-26.137928956562433</v>
      </c>
      <c r="H105" s="1">
        <f>'Répartition 1000€'!H24-'Répartition 1000€'!H148</f>
        <v>-22.493401855205533</v>
      </c>
      <c r="I105" s="1">
        <f>'Répartition 1000€'!I24-'Répartition 1000€'!I148</f>
        <v>21.30243892318255</v>
      </c>
      <c r="J105" s="1">
        <f>'Répartition 1000€'!J24-'Répartition 1000€'!J148</f>
        <v>-0.07493280057990859</v>
      </c>
      <c r="K105" s="1">
        <f>'Répartition 1000€'!K24-'Répartition 1000€'!K148</f>
        <v>9.731278700886989</v>
      </c>
      <c r="L105" s="1">
        <f>'Répartition 1000€'!L24-'Répartition 1000€'!L148</f>
        <v>-21.04537779558001</v>
      </c>
      <c r="M105" s="1">
        <f>'Répartition 1000€'!M24-'Répartition 1000€'!M148</f>
        <v>-1.9293288622804994</v>
      </c>
      <c r="N105" s="1">
        <f>'Répartition 1000€'!N24-'Répartition 1000€'!N148</f>
        <v>5.618583243397417</v>
      </c>
      <c r="O105" s="1">
        <f>'Répartition 1000€'!O24-'Répartition 1000€'!O148</f>
        <v>-6.199593537089818</v>
      </c>
      <c r="P105" s="1">
        <f>'Répartition 1000€'!P24-'Répartition 1000€'!P148</f>
        <v>-6.6952239438864645</v>
      </c>
      <c r="Q105" s="1">
        <f>'Répartition 1000€'!Q24-'Répartition 1000€'!Q148</f>
        <v>5.472391171394456</v>
      </c>
    </row>
    <row r="106">
      <c r="A106" t="str">
        <v>Pays-Bas</v>
      </c>
      <c r="B106">
        <v>2016</v>
      </c>
      <c r="C106" s="1">
        <f>'Répartition 1000€'!C25-'Répartition 1000€'!C149</f>
        <v>115.0206673474394</v>
      </c>
      <c r="D106" s="1">
        <f>'Répartition 1000€'!D25-'Répartition 1000€'!D149</f>
        <v>-68.74661622499605</v>
      </c>
      <c r="E106" s="1">
        <f>'Répartition 1000€'!E25-'Répartition 1000€'!E149</f>
        <v>-0.7451663928666079</v>
      </c>
      <c r="F106" s="1">
        <f>'Répartition 1000€'!F25-'Répartition 1000€'!F149</f>
        <v>3.5026115949786245</v>
      </c>
      <c r="G106" s="1">
        <f>'Répartition 1000€'!G25-'Répartition 1000€'!G149</f>
        <v>-30.11436803456632</v>
      </c>
      <c r="H106" s="1">
        <f>'Répartition 1000€'!H25-'Répartition 1000€'!H149</f>
        <v>-27.3054879738539</v>
      </c>
      <c r="I106" s="1">
        <f>'Répartition 1000€'!I25-'Répartition 1000€'!I149</f>
        <v>17.240040031276777</v>
      </c>
      <c r="J106" s="1">
        <f>'Répartition 1000€'!J25-'Répartition 1000€'!J149</f>
        <v>-0.5655328356767626</v>
      </c>
      <c r="K106" s="1">
        <f>'Répartition 1000€'!K25-'Répartition 1000€'!K149</f>
        <v>17.964144974037644</v>
      </c>
      <c r="L106" s="1">
        <f>'Répartition 1000€'!L25-'Répartition 1000€'!L149</f>
        <v>-25.26065075497364</v>
      </c>
      <c r="M106" s="1">
        <f>'Répartition 1000€'!M25-'Répartition 1000€'!M149</f>
        <v>-2.827044493636624</v>
      </c>
      <c r="N106" s="1">
        <f>'Répartition 1000€'!N25-'Répartition 1000€'!N149</f>
        <v>9.307090111694503</v>
      </c>
      <c r="O106" s="1">
        <f>'Répartition 1000€'!O25-'Répartition 1000€'!O149</f>
        <v>-6.506806946727803</v>
      </c>
      <c r="P106" s="1">
        <f>'Répartition 1000€'!P25-'Répartition 1000€'!P149</f>
        <v>-6.850215651509416</v>
      </c>
      <c r="Q106" s="1">
        <f>'Répartition 1000€'!Q25-'Répartition 1000€'!Q149</f>
        <v>5.886554393468387</v>
      </c>
    </row>
    <row r="107">
      <c r="A107" t="str">
        <v>Pays-Bas</v>
      </c>
      <c r="B107">
        <v>2017</v>
      </c>
      <c r="C107" s="1">
        <f>'Répartition 1000€'!C26-'Répartition 1000€'!C150</f>
        <v>113.4816148242572</v>
      </c>
      <c r="D107" s="1">
        <f>'Répartition 1000€'!D26-'Répartition 1000€'!D150</f>
        <v>-75.95953043388539</v>
      </c>
      <c r="E107" s="1">
        <f>'Répartition 1000€'!E26-'Répartition 1000€'!E150</f>
        <v>-3.1924198154576473</v>
      </c>
      <c r="F107" s="1">
        <f>'Répartition 1000€'!F26-'Répartition 1000€'!F150</f>
        <v>5.337723771646761</v>
      </c>
      <c r="G107" s="1">
        <f>'Répartition 1000€'!G26-'Répartition 1000€'!G150</f>
        <v>-29.12964745182211</v>
      </c>
      <c r="H107" s="1">
        <f>'Répartition 1000€'!H26-'Répartition 1000€'!H150</f>
        <v>-27.249058389326848</v>
      </c>
      <c r="I107" s="1">
        <f>'Répartition 1000€'!I26-'Répartition 1000€'!I150</f>
        <v>23.799204476903554</v>
      </c>
      <c r="J107" s="1">
        <f>'Répartition 1000€'!J26-'Répartition 1000€'!J150</f>
        <v>0.23238132590993388</v>
      </c>
      <c r="K107" s="1">
        <f>'Répartition 1000€'!K26-'Répartition 1000€'!K150</f>
        <v>19.789428454457635</v>
      </c>
      <c r="L107" s="1">
        <f>'Répartition 1000€'!L26-'Répartition 1000€'!L150</f>
        <v>-23.703748748810412</v>
      </c>
      <c r="M107" s="1">
        <f>'Répartition 1000€'!M26-'Répartition 1000€'!M150</f>
        <v>-2.90483102935724</v>
      </c>
      <c r="N107" s="1">
        <f>'Répartition 1000€'!N26-'Répartition 1000€'!N150</f>
        <v>4.680328594285953</v>
      </c>
      <c r="O107" s="1">
        <f>'Répartition 1000€'!O26-'Répartition 1000€'!O150</f>
        <v>-6.265701342296737</v>
      </c>
      <c r="P107" s="1">
        <f>'Répartition 1000€'!P26-'Répartition 1000€'!P150</f>
        <v>-6.054243646054701</v>
      </c>
      <c r="Q107" s="1">
        <f>'Répartition 1000€'!Q26-'Répartition 1000€'!Q150</f>
        <v>7.140012904247257</v>
      </c>
    </row>
    <row r="108">
      <c r="A108" t="str">
        <v>Pays-Bas</v>
      </c>
      <c r="B108">
        <v>2018</v>
      </c>
      <c r="C108" s="1">
        <f>'Répartition 1000€'!C27-'Répartition 1000€'!C151</f>
        <v>119.40058040722477</v>
      </c>
      <c r="D108" s="1">
        <f>'Répartition 1000€'!D27-'Répartition 1000€'!D151</f>
        <v>-74.85641790443475</v>
      </c>
      <c r="E108" s="1">
        <f>'Répartition 1000€'!E27-'Répartition 1000€'!E151</f>
        <v>-4.556699045027912</v>
      </c>
      <c r="F108" s="1">
        <f>'Répartition 1000€'!F27-'Répartition 1000€'!F151</f>
        <v>9.583457326539971</v>
      </c>
      <c r="G108" s="1">
        <f>'Répartition 1000€'!G27-'Répartition 1000€'!G151</f>
        <v>-28.901183592175194</v>
      </c>
      <c r="H108" s="1">
        <f>'Répartition 1000€'!H27-'Répartition 1000€'!H151</f>
        <v>-25.5767037306463</v>
      </c>
      <c r="I108" s="1">
        <f>'Répartition 1000€'!I27-'Répartition 1000€'!I151</f>
        <v>17.59200759492193</v>
      </c>
      <c r="J108" s="1">
        <f>'Répartition 1000€'!J27-'Répartition 1000€'!J151</f>
        <v>-0.014134027474206334</v>
      </c>
      <c r="K108" s="1">
        <f>'Répartition 1000€'!K27-'Répartition 1000€'!K151</f>
        <v>13.840058785762025</v>
      </c>
      <c r="L108" s="1">
        <f>'Répartition 1000€'!L27-'Répartition 1000€'!L151</f>
        <v>-25.515530633308266</v>
      </c>
      <c r="M108" s="1">
        <f>'Répartition 1000€'!M27-'Répartition 1000€'!M151</f>
        <v>-3.220837522828699</v>
      </c>
      <c r="N108" s="1">
        <f>'Répartition 1000€'!N27-'Répartition 1000€'!N151</f>
        <v>5.16993739655851</v>
      </c>
      <c r="O108" s="1">
        <f>'Répartition 1000€'!O27-'Répartition 1000€'!O151</f>
        <v>-6.896539635735564</v>
      </c>
      <c r="P108" s="1">
        <f>'Répartition 1000€'!P27-'Répartition 1000€'!P151</f>
        <v>-6.255063446609144</v>
      </c>
      <c r="Q108" s="1">
        <f>'Répartition 1000€'!Q27-'Répartition 1000€'!Q151</f>
        <v>10.207068027232744</v>
      </c>
    </row>
    <row r="109">
      <c r="A109" t="str">
        <v>Pays-Bas</v>
      </c>
      <c r="B109">
        <v>2019</v>
      </c>
      <c r="C109" s="1">
        <f>'Répartition 1000€'!C28-'Répartition 1000€'!C152</f>
        <v>121.02134102968449</v>
      </c>
      <c r="D109" s="1">
        <f>'Répartition 1000€'!D28-'Répartition 1000€'!D152</f>
        <v>-74.27002225361511</v>
      </c>
      <c r="E109" s="1">
        <f>'Répartition 1000€'!E28-'Répartition 1000€'!E152</f>
        <v>-6.752336861706588</v>
      </c>
      <c r="F109" s="1">
        <f>'Répartition 1000€'!F28-'Répartition 1000€'!F152</f>
        <v>11.841033287647434</v>
      </c>
      <c r="G109" s="1">
        <f>'Répartition 1000€'!G28-'Répartition 1000€'!G152</f>
        <v>-24.607596072458392</v>
      </c>
      <c r="H109" s="1">
        <f>'Répartition 1000€'!H28-'Répartition 1000€'!H152</f>
        <v>-24.384354152251547</v>
      </c>
      <c r="I109" s="1">
        <f>'Répartition 1000€'!I28-'Répartition 1000€'!I152</f>
        <v>7.754211144979067</v>
      </c>
      <c r="J109" s="1">
        <f>'Répartition 1000€'!J28-'Répartition 1000€'!J152</f>
        <v>1.5247315804307675</v>
      </c>
      <c r="K109" s="1">
        <f>'Répartition 1000€'!K28-'Répartition 1000€'!K152</f>
        <v>13.394989713344309</v>
      </c>
      <c r="L109" s="1">
        <f>'Répartition 1000€'!L28-'Répartition 1000€'!L152</f>
        <v>-22.0093953571555</v>
      </c>
      <c r="M109" s="1">
        <f>'Répartition 1000€'!M28-'Répartition 1000€'!M152</f>
        <v>-1.2132349789409957</v>
      </c>
      <c r="N109" s="1">
        <f>'Répartition 1000€'!N28-'Répartition 1000€'!N152</f>
        <v>2.0572223642740113</v>
      </c>
      <c r="O109" s="1">
        <f>'Répartition 1000€'!O28-'Répartition 1000€'!O152</f>
        <v>-6.597199444123721</v>
      </c>
      <c r="P109" s="1">
        <f>'Répartition 1000€'!P28-'Répartition 1000€'!P152</f>
        <v>-6.257976181623936</v>
      </c>
      <c r="Q109" s="1">
        <f>'Répartition 1000€'!Q28-'Répartition 1000€'!Q152</f>
        <v>8.49932903636629</v>
      </c>
    </row>
    <row r="110">
      <c r="A110" t="str">
        <v>Pays-Bas</v>
      </c>
      <c r="B110">
        <v>2020</v>
      </c>
      <c r="C110" s="1">
        <f>'Répartition 1000€'!C29-'Répartition 1000€'!C153</f>
        <v>119.51895492071066</v>
      </c>
      <c r="D110" s="1">
        <f>'Répartition 1000€'!D29-'Répartition 1000€'!D153</f>
        <v>-69.40036445336003</v>
      </c>
      <c r="E110" s="1">
        <f>'Répartition 1000€'!E29-'Répartition 1000€'!E153</f>
        <v>-8.209674933543297</v>
      </c>
      <c r="F110" s="1">
        <f>'Répartition 1000€'!F29-'Répartition 1000€'!F153</f>
        <v>32.17825522898923</v>
      </c>
      <c r="G110" s="1">
        <f>'Répartition 1000€'!G29-'Répartition 1000€'!G153</f>
        <v>-19.26892301969699</v>
      </c>
      <c r="H110" s="1">
        <f>'Répartition 1000€'!H29-'Répartition 1000€'!H153</f>
        <v>-23.308565320903895</v>
      </c>
      <c r="I110" s="1">
        <f>'Répartition 1000€'!I29-'Répartition 1000€'!I153</f>
        <v>-16.856664297491065</v>
      </c>
      <c r="J110" s="1">
        <f>'Répartition 1000€'!J29-'Répartition 1000€'!J153</f>
        <v>-0.4056832606735199</v>
      </c>
      <c r="K110" s="1">
        <f>'Répartition 1000€'!K29-'Répartition 1000€'!K153</f>
        <v>14.82519444766077</v>
      </c>
      <c r="L110" s="1">
        <f>'Répartition 1000€'!L29-'Répartition 1000€'!L153</f>
        <v>-23.069410293702962</v>
      </c>
      <c r="M110" s="1">
        <f>'Répartition 1000€'!M29-'Répartition 1000€'!M153</f>
        <v>-2.0356278015768687</v>
      </c>
      <c r="N110" s="1">
        <f>'Répartition 1000€'!N29-'Répartition 1000€'!N153</f>
        <v>2.5408769011815835</v>
      </c>
      <c r="O110" s="1">
        <f>'Répartition 1000€'!O29-'Répartition 1000€'!O153</f>
        <v>-6.143158903517815</v>
      </c>
      <c r="P110" s="1">
        <f>'Répartition 1000€'!P29-'Répartition 1000€'!P153</f>
        <v>-6.0761547165929</v>
      </c>
      <c r="Q110" s="1">
        <f>'Répartition 1000€'!Q29-'Répartition 1000€'!Q153</f>
        <v>5.711644627701837</v>
      </c>
    </row>
    <row r="111">
      <c r="A111" t="str">
        <v>Pays-Bas</v>
      </c>
      <c r="B111">
        <v>2021</v>
      </c>
      <c r="C111" s="1">
        <f>'Répartition 1000€'!C30-'Répartition 1000€'!C154</f>
        <v>111.74200491475304</v>
      </c>
      <c r="D111" s="1">
        <f>'Répartition 1000€'!D30-'Répartition 1000€'!D154</f>
        <v>-67.45369246924128</v>
      </c>
      <c r="E111" s="1">
        <f>'Répartition 1000€'!E30-'Répartition 1000€'!E154</f>
        <v>-10.166854156099788</v>
      </c>
      <c r="F111" s="1">
        <f>'Répartition 1000€'!F30-'Répartition 1000€'!F154</f>
        <v>21.597419134305063</v>
      </c>
      <c r="G111" s="1">
        <f>'Répartition 1000€'!G30-'Répartition 1000€'!G154</f>
        <v>-19.06864144623922</v>
      </c>
      <c r="H111" s="1">
        <f>'Répartition 1000€'!H30-'Répartition 1000€'!H154</f>
        <v>-23.17344313742224</v>
      </c>
      <c r="I111" s="1">
        <f>'Répartition 1000€'!I30-'Répartition 1000€'!I154</f>
        <v>-4.211845420114713</v>
      </c>
      <c r="J111" s="1">
        <f>'Répartition 1000€'!J30-'Répartition 1000€'!J154</f>
        <v>0.4072101377601882</v>
      </c>
      <c r="K111" s="1">
        <f>'Répartition 1000€'!K30-'Répartition 1000€'!K154</f>
        <v>14.444148594945766</v>
      </c>
      <c r="L111" s="1">
        <f>'Répartition 1000€'!L30-'Répartition 1000€'!L154</f>
        <v>-22.968018140778895</v>
      </c>
      <c r="M111" s="1">
        <f>'Répartition 1000€'!M30-'Répartition 1000€'!M154</f>
        <v>-1.203093625347634</v>
      </c>
      <c r="N111" s="1">
        <f>'Répartition 1000€'!N30-'Répartition 1000€'!N154</f>
        <v>1.7233006726868858</v>
      </c>
      <c r="O111" s="1">
        <f>'Répartition 1000€'!O30-'Répartition 1000€'!O154</f>
        <v>-7.033910276097156</v>
      </c>
      <c r="P111" s="1">
        <f>'Répartition 1000€'!P30-'Répartition 1000€'!P154</f>
        <v>-5.545445515980452</v>
      </c>
      <c r="Q111" s="1">
        <f>'Répartition 1000€'!Q30-'Répartition 1000€'!Q154</f>
        <v>10.912872289936205</v>
      </c>
    </row>
    <row r="112">
      <c r="A112" t="str">
        <v>Pays-Bas</v>
      </c>
      <c r="B112">
        <v>2022</v>
      </c>
      <c r="C112" s="1">
        <f>'Répartition 1000€'!C31-'Répartition 1000€'!C155</f>
        <v>114.37621271345049</v>
      </c>
      <c r="D112" s="1">
        <f>'Répartition 1000€'!D31-'Répartition 1000€'!D155</f>
        <v>-53.54025374354731</v>
      </c>
      <c r="E112" s="1">
        <f>'Répartition 1000€'!E31-'Répartition 1000€'!E155</f>
        <v>-8.55731371152445</v>
      </c>
      <c r="F112" s="1">
        <f>'Répartition 1000€'!F31-'Répartition 1000€'!F155</f>
        <v>14.53678233514648</v>
      </c>
      <c r="G112" s="1">
        <f>'Répartition 1000€'!G31-'Répartition 1000€'!G155</f>
        <v>-33.28956288671576</v>
      </c>
      <c r="H112" s="1">
        <f>'Répartition 1000€'!H31-'Répartition 1000€'!H155</f>
        <v>-26.01717595217994</v>
      </c>
      <c r="I112" s="1">
        <f>'Répartition 1000€'!I31-'Répartition 1000€'!I155</f>
        <v>8.88649316199799</v>
      </c>
      <c r="J112" s="1">
        <f>'Répartition 1000€'!J31-'Répartition 1000€'!J155</f>
        <v>-0.8098940333113163</v>
      </c>
      <c r="K112" s="1">
        <f>'Répartition 1000€'!K31-'Répartition 1000€'!K155</f>
        <v>14.030870195174423</v>
      </c>
      <c r="L112" s="1">
        <f>'Répartition 1000€'!L31-'Répartition 1000€'!L155</f>
        <v>-37.13336848778041</v>
      </c>
      <c r="M112" s="1">
        <f>'Répartition 1000€'!M31-'Répartition 1000€'!M155</f>
        <v>-1.1296853958163524</v>
      </c>
      <c r="N112" s="1">
        <f>'Répartition 1000€'!N31-'Répartition 1000€'!N155</f>
        <v>0.9410661977948216</v>
      </c>
      <c r="O112" s="1">
        <f>'Répartition 1000€'!O31-'Répartition 1000€'!O155</f>
        <v>-7.447086507478623</v>
      </c>
      <c r="P112" s="1">
        <f>'Répartition 1000€'!P31-'Répartition 1000€'!P155</f>
        <v>-4.871518645968536</v>
      </c>
      <c r="Q112" s="1">
        <f>'Répartition 1000€'!Q31-'Répartition 1000€'!Q155</f>
        <v>20.023789737627794</v>
      </c>
    </row>
    <row r="113">
      <c r="A113" t="str">
        <v>Pays-Bas</v>
      </c>
      <c r="B113">
        <v>2023</v>
      </c>
      <c r="C113" s="1">
        <f>'Répartition 1000€'!C32-'Répartition 1000€'!C156</f>
        <v>116.21234863180197</v>
      </c>
      <c r="D113" s="1">
        <f>'Répartition 1000€'!D32-'Répartition 1000€'!D156</f>
        <v>-53.550750937880366</v>
      </c>
      <c r="E113" s="1">
        <f>'Répartition 1000€'!E32-'Répartition 1000€'!E156</f>
        <v>-12.024106854269618</v>
      </c>
      <c r="F113" s="1">
        <f>'Répartition 1000€'!F32-'Répartition 1000€'!F156</f>
        <v>13.723793565213997</v>
      </c>
      <c r="G113" s="1">
        <f>'Répartition 1000€'!G32-'Répartition 1000€'!G156</f>
        <v>-33.22859744289889</v>
      </c>
      <c r="H113" s="1">
        <f>'Répartition 1000€'!H32-'Répartition 1000€'!H156</f>
        <v>-27.16173505539075</v>
      </c>
      <c r="I113" s="1">
        <f>'Répartition 1000€'!I32-'Répartition 1000€'!I156</f>
        <v>10.569939017487314</v>
      </c>
      <c r="J113" s="1">
        <f>'Répartition 1000€'!J32-'Répartition 1000€'!J156</f>
        <v>-2.1718256986344713</v>
      </c>
      <c r="K113" s="1">
        <f>'Répartition 1000€'!K32-'Répartition 1000€'!K156</f>
        <v>14.32301651504158</v>
      </c>
      <c r="L113" s="1">
        <f>'Répartition 1000€'!L32-'Répartition 1000€'!L156</f>
        <v>-31.70963149493066</v>
      </c>
      <c r="M113" s="1">
        <f>'Répartition 1000€'!M32-'Répartition 1000€'!M156</f>
        <v>-0.5566259691519413</v>
      </c>
      <c r="N113" s="1">
        <f>'Répartition 1000€'!N32-'Répartition 1000€'!N156</f>
        <v>0.7039981794406387</v>
      </c>
      <c r="O113" s="1">
        <f>'Répartition 1000€'!O32-'Répartition 1000€'!O156</f>
        <v>-6.846029345663521</v>
      </c>
      <c r="P113" s="1">
        <f>'Répartition 1000€'!P32-'Répartition 1000€'!P156</f>
        <v>-5.100721271071997</v>
      </c>
      <c r="Q113" s="1">
        <f>'Répartition 1000€'!Q32-'Répartition 1000€'!Q156</f>
        <v>16.816928160906784</v>
      </c>
    </row>
    <row r="114">
      <c r="A114" t="str">
        <v>Pays-Bas</v>
      </c>
      <c r="B114">
        <v>2024</v>
      </c>
      <c r="C114" s="1">
        <f>'Répartition 1000€'!C33-'Répartition 1000€'!C157</f>
        <v>119.76532450668302</v>
      </c>
      <c r="D114" s="1">
        <f>'Répartition 1000€'!D33-'Répartition 1000€'!D157</f>
        <v>-54.42408297358429</v>
      </c>
      <c r="E114" s="1">
        <f>'Répartition 1000€'!E33-'Répartition 1000€'!E157</f>
        <v>-14.626004751553872</v>
      </c>
      <c r="F114" s="1">
        <f>'Répartition 1000€'!F33-'Répartition 1000€'!F157</f>
        <v>13.910457727366582</v>
      </c>
      <c r="G114" s="1">
        <f>'Répartition 1000€'!G33-'Répartition 1000€'!G157</f>
        <v>-30.525357008462507</v>
      </c>
      <c r="H114" s="1">
        <f>'Répartition 1000€'!H33-'Répartition 1000€'!H157</f>
        <v>-25.583217953274243</v>
      </c>
      <c r="I114" s="1">
        <f>'Répartition 1000€'!I33-'Répartition 1000€'!I157</f>
        <v>12.137659077349745</v>
      </c>
      <c r="J114" s="1">
        <f>'Répartition 1000€'!J33-'Répartition 1000€'!J157</f>
        <v>-1.510018368816894</v>
      </c>
      <c r="K114" s="1">
        <f>'Répartition 1000€'!K33-'Répartition 1000€'!K157</f>
        <v>2.189286106421555</v>
      </c>
      <c r="L114" s="1">
        <f>'Répartition 1000€'!L33-'Répartition 1000€'!L157</f>
        <v>-22.915809573689636</v>
      </c>
      <c r="M114" s="1">
        <f>'Répartition 1000€'!M33-'Répartition 1000€'!M157</f>
        <v>-1.166374896444875</v>
      </c>
      <c r="N114" s="1">
        <f>'Répartition 1000€'!N33-'Répartition 1000€'!N157</f>
        <v>-4.247162997736666</v>
      </c>
      <c r="O114" s="1">
        <f>'Répartition 1000€'!O33-'Répartition 1000€'!O157</f>
        <v>-5.986882352310175</v>
      </c>
      <c r="P114" s="1">
        <f>'Répartition 1000€'!P33-'Répartition 1000€'!P157</f>
        <v>-6.165802264665599</v>
      </c>
      <c r="Q114" s="1">
        <f>'Répartition 1000€'!Q33-'Répartition 1000€'!Q157</f>
        <v>19.14798572271786</v>
      </c>
    </row>
    <row r="115">
      <c r="A115" t="str">
        <v>Pologne</v>
      </c>
      <c r="B115">
        <v>2001</v>
      </c>
      <c r="C115" s="1">
        <f>'Répartition 1000€'!C10-'Répartition 1000€'!C158</f>
        <v>-61.31403621886287</v>
      </c>
      <c r="D115" s="1">
        <f>'Répartition 1000€'!D10-'Répartition 1000€'!D158</f>
        <v>20.777312364899814</v>
      </c>
      <c r="E115" s="1">
        <f>'Répartition 1000€'!E10-'Répartition 1000€'!E158</f>
        <v>17.748731232652343</v>
      </c>
      <c r="F115" s="1">
        <f>'Répartition 1000€'!F10-'Répartition 1000€'!F158</f>
        <v>13.625016975595312</v>
      </c>
      <c r="G115" s="1">
        <f>'Répartition 1000€'!G10-'Répartition 1000€'!G158</f>
        <v>29.546104775775305</v>
      </c>
      <c r="H115" s="1">
        <f>'Répartition 1000€'!H10-'Répartition 1000€'!H158</f>
        <v>-22.30772542824937</v>
      </c>
      <c r="I115" s="1">
        <f>'Répartition 1000€'!I10-'Répartition 1000€'!I158</f>
        <v>23.554287326311442</v>
      </c>
      <c r="J115" s="1">
        <f>'Répartition 1000€'!J10-'Répartition 1000€'!J158</f>
        <v>-16.13075035192201</v>
      </c>
      <c r="K115" s="1">
        <f>'Répartition 1000€'!K10-'Répartition 1000€'!K158</f>
        <v>13.53738431613317</v>
      </c>
      <c r="L115" s="1">
        <f>'Répartition 1000€'!L10-'Répartition 1000€'!L158</f>
        <v>3.505738810326555</v>
      </c>
      <c r="M115" s="1">
        <f>'Répartition 1000€'!M10-'Répartition 1000€'!M158</f>
        <v>4.526998505979904</v>
      </c>
      <c r="N115" s="1">
        <f>'Répartition 1000€'!N10-'Répartition 1000€'!N158</f>
        <v>1.3091714147310825</v>
      </c>
      <c r="O115" s="1">
        <f>'Répartition 1000€'!O10-'Répartition 1000€'!O158</f>
        <v>-7.505570208880211</v>
      </c>
      <c r="P115" s="1">
        <f>'Répartition 1000€'!P10-'Répartition 1000€'!P158</f>
        <v>-8.946855082033707</v>
      </c>
      <c r="Q115" s="1">
        <f>'Répartition 1000€'!Q10-'Répartition 1000€'!Q158</f>
        <v>-11.93505256598182</v>
      </c>
    </row>
    <row r="116">
      <c r="A116" t="str">
        <v>Pologne</v>
      </c>
      <c r="B116">
        <v>2002</v>
      </c>
      <c r="C116" s="1">
        <f>'Répartition 1000€'!C11-'Répartition 1000€'!C159</f>
        <v>-57.8487907036683</v>
      </c>
      <c r="D116" s="1">
        <f>'Répartition 1000€'!D11-'Répartition 1000€'!D159</f>
        <v>17.865038534848935</v>
      </c>
      <c r="E116" s="1">
        <f>'Répartition 1000€'!E11-'Répartition 1000€'!E159</f>
        <v>15.81160155946797</v>
      </c>
      <c r="F116" s="1">
        <f>'Répartition 1000€'!F11-'Répartition 1000€'!F159</f>
        <v>16.054756251635197</v>
      </c>
      <c r="G116" s="1">
        <f>'Répartition 1000€'!G11-'Répartition 1000€'!G159</f>
        <v>30.530924046345064</v>
      </c>
      <c r="H116" s="1">
        <f>'Répartition 1000€'!H11-'Répartition 1000€'!H159</f>
        <v>-23.88766018945256</v>
      </c>
      <c r="I116" s="1">
        <f>'Répartition 1000€'!I11-'Répartition 1000€'!I159</f>
        <v>22.17920946123998</v>
      </c>
      <c r="J116" s="1">
        <f>'Répartition 1000€'!J11-'Répartition 1000€'!J159</f>
        <v>-13.90575391453283</v>
      </c>
      <c r="K116" s="1">
        <f>'Répartition 1000€'!K11-'Répartition 1000€'!K159</f>
        <v>11.572135172262747</v>
      </c>
      <c r="L116" s="1">
        <f>'Répartition 1000€'!L11-'Répartition 1000€'!L159</f>
        <v>3.548417828497639</v>
      </c>
      <c r="M116" s="1">
        <f>'Répartition 1000€'!M11-'Répartition 1000€'!M159</f>
        <v>1.5737328819015168</v>
      </c>
      <c r="N116" s="1">
        <f>'Répartition 1000€'!N11-'Répartition 1000€'!N159</f>
        <v>0.10905137995595737</v>
      </c>
      <c r="O116" s="1">
        <f>'Répartition 1000€'!O11-'Répartition 1000€'!O159</f>
        <v>-6.696806010799566</v>
      </c>
      <c r="P116" s="1">
        <f>'Répartition 1000€'!P11-'Répartition 1000€'!P159</f>
        <v>-8.30894517495097</v>
      </c>
      <c r="Q116" s="1">
        <f>'Répartition 1000€'!Q11-'Répartition 1000€'!Q159</f>
        <v>-8.595736183730054</v>
      </c>
    </row>
    <row r="117">
      <c r="A117" t="str">
        <v>Pologne</v>
      </c>
      <c r="B117">
        <v>2003</v>
      </c>
      <c r="C117" s="1">
        <f>'Répartition 1000€'!C12-'Répartition 1000€'!C160</f>
        <v>-68.2569478041078</v>
      </c>
      <c r="D117" s="1">
        <f>'Répartition 1000€'!D12-'Répartition 1000€'!D160</f>
        <v>31.047002758063854</v>
      </c>
      <c r="E117" s="1">
        <f>'Répartition 1000€'!E12-'Répartition 1000€'!E160</f>
        <v>16.253994060763716</v>
      </c>
      <c r="F117" s="1">
        <f>'Répartition 1000€'!F12-'Répartition 1000€'!F160</f>
        <v>19.848557252015176</v>
      </c>
      <c r="G117" s="1">
        <f>'Répartition 1000€'!G12-'Répartition 1000€'!G160</f>
        <v>31.017481385625917</v>
      </c>
      <c r="H117" s="1">
        <f>'Répartition 1000€'!H12-'Répartition 1000€'!H160</f>
        <v>-21.862363484333116</v>
      </c>
      <c r="I117" s="1">
        <f>'Répartition 1000€'!I12-'Répartition 1000€'!I160</f>
        <v>21.345595721698416</v>
      </c>
      <c r="J117" s="1">
        <f>'Répartition 1000€'!J12-'Répartition 1000€'!J160</f>
        <v>-10.972422220255297</v>
      </c>
      <c r="K117" s="1">
        <f>'Répartition 1000€'!K12-'Répartition 1000€'!K160</f>
        <v>7.444269916004309</v>
      </c>
      <c r="L117" s="1">
        <f>'Répartition 1000€'!L12-'Répartition 1000€'!L160</f>
        <v>4.8535974277681095</v>
      </c>
      <c r="M117" s="1">
        <f>'Répartition 1000€'!M12-'Répartition 1000€'!M160</f>
        <v>5.257343997224822</v>
      </c>
      <c r="N117" s="1">
        <f>'Répartition 1000€'!N12-'Répartition 1000€'!N160</f>
        <v>-3.4969990928724783</v>
      </c>
      <c r="O117" s="1">
        <f>'Répartition 1000€'!O12-'Répartition 1000€'!O160</f>
        <v>-8.797384871347663</v>
      </c>
      <c r="P117" s="1">
        <f>'Répartition 1000€'!P12-'Répartition 1000€'!P160</f>
        <v>-10.270954586909363</v>
      </c>
      <c r="Q117" s="1">
        <f>'Répartition 1000€'!Q12-'Répartition 1000€'!Q160</f>
        <v>-13.419890170840674</v>
      </c>
    </row>
    <row r="118">
      <c r="A118" t="str">
        <v>Pologne</v>
      </c>
      <c r="B118">
        <v>2004</v>
      </c>
      <c r="C118" s="1">
        <f>'Répartition 1000€'!C13-'Répartition 1000€'!C161</f>
        <v>-54.235011557720895</v>
      </c>
      <c r="D118" s="1">
        <f>'Répartition 1000€'!D13-'Répartition 1000€'!D161</f>
        <v>31.029271626376442</v>
      </c>
      <c r="E118" s="1">
        <f>'Répartition 1000€'!E13-'Répartition 1000€'!E161</f>
        <v>23.077825648896837</v>
      </c>
      <c r="F118" s="1">
        <f>'Répartition 1000€'!F13-'Répartition 1000€'!F161</f>
        <v>15.154297444072679</v>
      </c>
      <c r="G118" s="1">
        <f>'Répartition 1000€'!G13-'Répartition 1000€'!G161</f>
        <v>26.339928019120716</v>
      </c>
      <c r="H118" s="1">
        <f>'Répartition 1000€'!H13-'Répartition 1000€'!H161</f>
        <v>-21.553125553429325</v>
      </c>
      <c r="I118" s="1">
        <f>'Répartition 1000€'!I13-'Répartition 1000€'!I161</f>
        <v>16.52129193660165</v>
      </c>
      <c r="J118" s="1">
        <f>'Répartition 1000€'!J13-'Répartition 1000€'!J161</f>
        <v>-5.36925273584886</v>
      </c>
      <c r="K118" s="1">
        <f>'Répartition 1000€'!K13-'Répartition 1000€'!K161</f>
        <v>-3.4964872180580073</v>
      </c>
      <c r="L118" s="1">
        <f>'Répartition 1000€'!L13-'Répartition 1000€'!L161</f>
        <v>2.703885583324574</v>
      </c>
      <c r="M118" s="1">
        <f>'Répartition 1000€'!M13-'Répartition 1000€'!M161</f>
        <v>3.677186937680691</v>
      </c>
      <c r="N118" s="1">
        <f>'Répartition 1000€'!N13-'Répartition 1000€'!N161</f>
        <v>-3.852537178939407</v>
      </c>
      <c r="O118" s="1">
        <f>'Répartition 1000€'!O13-'Répartition 1000€'!O161</f>
        <v>-8.645873532555644</v>
      </c>
      <c r="P118" s="1">
        <f>'Répartition 1000€'!P13-'Répartition 1000€'!P161</f>
        <v>-9.532017269015025</v>
      </c>
      <c r="Q118" s="1">
        <f>'Répartition 1000€'!Q13-'Répartition 1000€'!Q161</f>
        <v>-11.817198520308658</v>
      </c>
    </row>
    <row r="119">
      <c r="A119" t="str">
        <v>Pologne</v>
      </c>
      <c r="B119">
        <v>2005</v>
      </c>
      <c r="C119" s="1">
        <f>'Répartition 1000€'!C14-'Répartition 1000€'!C162</f>
        <v>-29.88190032841453</v>
      </c>
      <c r="D119" s="1">
        <f>'Répartition 1000€'!D14-'Répartition 1000€'!D162</f>
        <v>30.685328452403155</v>
      </c>
      <c r="E119" s="1">
        <f>'Répartition 1000€'!E14-'Répartition 1000€'!E162</f>
        <v>17.801818076723052</v>
      </c>
      <c r="F119" s="1">
        <f>'Répartition 1000€'!F14-'Répartition 1000€'!F162</f>
        <v>13.42723197976531</v>
      </c>
      <c r="G119" s="1">
        <f>'Répartition 1000€'!G14-'Répartition 1000€'!G162</f>
        <v>25.09382544937647</v>
      </c>
      <c r="H119" s="1">
        <f>'Répartition 1000€'!H14-'Répartition 1000€'!H162</f>
        <v>-30.15420706401686</v>
      </c>
      <c r="I119" s="1">
        <f>'Répartition 1000€'!I14-'Répartition 1000€'!I162</f>
        <v>13.73275972851151</v>
      </c>
      <c r="J119" s="1">
        <f>'Répartition 1000€'!J14-'Répartition 1000€'!J162</f>
        <v>-17.484350716179193</v>
      </c>
      <c r="K119" s="1">
        <f>'Répartition 1000€'!K14-'Répartition 1000€'!K162</f>
        <v>0.7684218210236793</v>
      </c>
      <c r="L119" s="1">
        <f>'Répartition 1000€'!L14-'Répartition 1000€'!L162</f>
        <v>2.5558659505481174</v>
      </c>
      <c r="M119" s="1">
        <f>'Répartition 1000€'!M14-'Répartition 1000€'!M162</f>
        <v>1.780776731436852</v>
      </c>
      <c r="N119" s="1">
        <f>'Répartition 1000€'!N14-'Répartition 1000€'!N162</f>
        <v>-1.6262605801535273</v>
      </c>
      <c r="O119" s="1">
        <f>'Répartition 1000€'!O14-'Répartition 1000€'!O162</f>
        <v>-9.883321757191958</v>
      </c>
      <c r="P119" s="1">
        <f>'Répartition 1000€'!P14-'Répartition 1000€'!P162</f>
        <v>-10.764801735842774</v>
      </c>
      <c r="Q119" s="1">
        <f>'Répartition 1000€'!Q14-'Répartition 1000€'!Q162</f>
        <v>-6.0501401382335445</v>
      </c>
    </row>
    <row r="120">
      <c r="A120" t="str">
        <v>Pologne</v>
      </c>
      <c r="B120">
        <v>2006</v>
      </c>
      <c r="C120" s="1">
        <f>'Répartition 1000€'!C15-'Répartition 1000€'!C163</f>
        <v>-15.615805778281867</v>
      </c>
      <c r="D120" s="1">
        <f>'Répartition 1000€'!D15-'Répartition 1000€'!D163</f>
        <v>26.45197936171573</v>
      </c>
      <c r="E120" s="1">
        <f>'Répartition 1000€'!E15-'Répartition 1000€'!E163</f>
        <v>16.20270143659707</v>
      </c>
      <c r="F120" s="1">
        <f>'Répartition 1000€'!F15-'Répartition 1000€'!F163</f>
        <v>12.984977735087767</v>
      </c>
      <c r="G120" s="1">
        <f>'Répartition 1000€'!G15-'Répartition 1000€'!G163</f>
        <v>25.924757451820476</v>
      </c>
      <c r="H120" s="1">
        <f>'Répartition 1000€'!H15-'Répartition 1000€'!H163</f>
        <v>-27.885945373874264</v>
      </c>
      <c r="I120" s="1">
        <f>'Répartition 1000€'!I15-'Répartition 1000€'!I163</f>
        <v>6.763472340695699</v>
      </c>
      <c r="J120" s="1">
        <f>'Répartition 1000€'!J15-'Répartition 1000€'!J163</f>
        <v>-19.455985889098535</v>
      </c>
      <c r="K120" s="1">
        <f>'Répartition 1000€'!K15-'Répartition 1000€'!K163</f>
        <v>0.7458427662800204</v>
      </c>
      <c r="L120" s="1">
        <f>'Répartition 1000€'!L15-'Répartition 1000€'!L163</f>
        <v>2.9867367791445396</v>
      </c>
      <c r="M120" s="1">
        <f>'Répartition 1000€'!M15-'Répartition 1000€'!M163</f>
        <v>0.5440236063677837</v>
      </c>
      <c r="N120" s="1">
        <f>'Répartition 1000€'!N15-'Répartition 1000€'!N163</f>
        <v>-2.3718335501566727</v>
      </c>
      <c r="O120" s="1">
        <f>'Répartition 1000€'!O15-'Répartition 1000€'!O163</f>
        <v>-10.323939803332905</v>
      </c>
      <c r="P120" s="1">
        <f>'Répartition 1000€'!P15-'Répartition 1000€'!P163</f>
        <v>-11.984405119156964</v>
      </c>
      <c r="Q120" s="1">
        <f>'Répartition 1000€'!Q15-'Répartition 1000€'!Q163</f>
        <v>-4.964560324462184</v>
      </c>
    </row>
    <row r="121">
      <c r="A121" t="str">
        <v>Pologne</v>
      </c>
      <c r="B121">
        <v>2007</v>
      </c>
      <c r="C121" s="1">
        <f>'Répartition 1000€'!C16-'Répartition 1000€'!C164</f>
        <v>-0.21999343442462305</v>
      </c>
      <c r="D121" s="1">
        <f>'Répartition 1000€'!D16-'Répartition 1000€'!D164</f>
        <v>29.216337604961154</v>
      </c>
      <c r="E121" s="1">
        <f>'Répartition 1000€'!E16-'Répartition 1000€'!E164</f>
        <v>17.283472020012038</v>
      </c>
      <c r="F121" s="1">
        <f>'Répartition 1000€'!F16-'Répartition 1000€'!F164</f>
        <v>8.78735757659484</v>
      </c>
      <c r="G121" s="1">
        <f>'Répartition 1000€'!G16-'Répartition 1000€'!G164</f>
        <v>26.55170903524204</v>
      </c>
      <c r="H121" s="1">
        <f>'Répartition 1000€'!H16-'Répartition 1000€'!H164</f>
        <v>-30.073175255366024</v>
      </c>
      <c r="I121" s="1">
        <f>'Répartition 1000€'!I16-'Répartition 1000€'!I164</f>
        <v>6.059268118244987</v>
      </c>
      <c r="J121" s="1">
        <f>'Répartition 1000€'!J16-'Répartition 1000€'!J164</f>
        <v>-21.83296875034202</v>
      </c>
      <c r="K121" s="1">
        <f>'Répartition 1000€'!K16-'Répartition 1000€'!K164</f>
        <v>-0.8828529546511277</v>
      </c>
      <c r="L121" s="1">
        <f>'Répartition 1000€'!L16-'Répartition 1000€'!L164</f>
        <v>3.436998770696995</v>
      </c>
      <c r="M121" s="1">
        <f>'Répartition 1000€'!M16-'Répartition 1000€'!M164</f>
        <v>0.36899433198023246</v>
      </c>
      <c r="N121" s="1">
        <f>'Répartition 1000€'!N16-'Répartition 1000€'!N164</f>
        <v>-12.048519509882972</v>
      </c>
      <c r="O121" s="1">
        <f>'Répartition 1000€'!O16-'Répartition 1000€'!O164</f>
        <v>-12.530917016129813</v>
      </c>
      <c r="P121" s="1">
        <f>'Répartition 1000€'!P16-'Répartition 1000€'!P164</f>
        <v>-12.872550372685605</v>
      </c>
      <c r="Q121" s="1">
        <f>'Répartition 1000€'!Q16-'Répartition 1000€'!Q164</f>
        <v>-1.2505868811212935</v>
      </c>
    </row>
    <row r="122">
      <c r="A122" t="str">
        <v>Pologne</v>
      </c>
      <c r="B122">
        <v>2008</v>
      </c>
      <c r="C122" s="1">
        <f>'Répartition 1000€'!C17-'Répartition 1000€'!C165</f>
        <v>0.7009963898739784</v>
      </c>
      <c r="D122" s="1">
        <f>'Répartition 1000€'!D17-'Répartition 1000€'!D165</f>
        <v>24.45464195345977</v>
      </c>
      <c r="E122" s="1">
        <f>'Répartition 1000€'!E17-'Répartition 1000€'!E165</f>
        <v>17.772872329708854</v>
      </c>
      <c r="F122" s="1">
        <f>'Répartition 1000€'!F17-'Répartition 1000€'!F165</f>
        <v>12.819055568693658</v>
      </c>
      <c r="G122" s="1">
        <f>'Répartition 1000€'!G17-'Répartition 1000€'!G165</f>
        <v>26.40335315913864</v>
      </c>
      <c r="H122" s="1">
        <f>'Répartition 1000€'!H17-'Répartition 1000€'!H165</f>
        <v>-24.33333412103346</v>
      </c>
      <c r="I122" s="1">
        <f>'Répartition 1000€'!I17-'Répartition 1000€'!I165</f>
        <v>2.0805578807855483</v>
      </c>
      <c r="J122" s="1">
        <f>'Répartition 1000€'!J17-'Répartition 1000€'!J165</f>
        <v>-28.33717345037809</v>
      </c>
      <c r="K122" s="1">
        <f>'Répartition 1000€'!K17-'Répartition 1000€'!K165</f>
        <v>1.612976636413478</v>
      </c>
      <c r="L122" s="1">
        <f>'Répartition 1000€'!L17-'Répartition 1000€'!L165</f>
        <v>-0.4901679214209871</v>
      </c>
      <c r="M122" s="1">
        <f>'Répartition 1000€'!M17-'Répartition 1000€'!M165</f>
        <v>-2.1352983232226492</v>
      </c>
      <c r="N122" s="1">
        <f>'Répartition 1000€'!N17-'Répartition 1000€'!N165</f>
        <v>-10.155354392435754</v>
      </c>
      <c r="O122" s="1">
        <f>'Répartition 1000€'!O17-'Répartition 1000€'!O165</f>
        <v>-11.707953465810512</v>
      </c>
      <c r="P122" s="1">
        <f>'Répartition 1000€'!P17-'Répartition 1000€'!P165</f>
        <v>-12.904205087146186</v>
      </c>
      <c r="Q122" s="1">
        <f>'Répartition 1000€'!Q17-'Répartition 1000€'!Q165</f>
        <v>4.2199585798664145</v>
      </c>
    </row>
    <row r="123">
      <c r="A123" t="str">
        <v>Pologne</v>
      </c>
      <c r="B123">
        <v>2009</v>
      </c>
      <c r="C123" s="1">
        <f>'Répartition 1000€'!C18-'Répartition 1000€'!C166</f>
        <v>1.7920583384064628</v>
      </c>
      <c r="D123" s="1">
        <f>'Répartition 1000€'!D18-'Répartition 1000€'!D166</f>
        <v>25.807673538360888</v>
      </c>
      <c r="E123" s="1">
        <f>'Répartition 1000€'!E18-'Répartition 1000€'!E166</f>
        <v>16.88371081928027</v>
      </c>
      <c r="F123" s="1">
        <f>'Répartition 1000€'!F18-'Répartition 1000€'!F166</f>
        <v>8.428956725219681</v>
      </c>
      <c r="G123" s="1">
        <f>'Répartition 1000€'!G18-'Répartition 1000€'!G166</f>
        <v>28.547249912810557</v>
      </c>
      <c r="H123" s="1">
        <f>'Répartition 1000€'!H18-'Répartition 1000€'!H166</f>
        <v>-16.33283264860711</v>
      </c>
      <c r="I123" s="1">
        <f>'Répartition 1000€'!I18-'Répartition 1000€'!I166</f>
        <v>7.89172870071058</v>
      </c>
      <c r="J123" s="1">
        <f>'Répartition 1000€'!J18-'Répartition 1000€'!J166</f>
        <v>-41.81376095396652</v>
      </c>
      <c r="K123" s="1">
        <f>'Répartition 1000€'!K18-'Répartition 1000€'!K166</f>
        <v>6.204211217540049</v>
      </c>
      <c r="L123" s="1">
        <f>'Répartition 1000€'!L18-'Répartition 1000€'!L166</f>
        <v>-1.024631905917893</v>
      </c>
      <c r="M123" s="1">
        <f>'Répartition 1000€'!M18-'Répartition 1000€'!M166</f>
        <v>-1.7150182589078327</v>
      </c>
      <c r="N123" s="1">
        <f>'Répartition 1000€'!N18-'Répartition 1000€'!N166</f>
        <v>-0.4797943924153216</v>
      </c>
      <c r="O123" s="1">
        <f>'Répartition 1000€'!O18-'Répartition 1000€'!O166</f>
        <v>-12.667703375168937</v>
      </c>
      <c r="P123" s="1">
        <f>'Répartition 1000€'!P18-'Répartition 1000€'!P166</f>
        <v>-11.574604815458834</v>
      </c>
      <c r="Q123" s="1">
        <f>'Répartition 1000€'!Q18-'Répartition 1000€'!Q166</f>
        <v>-9.945461336103534</v>
      </c>
    </row>
    <row r="124">
      <c r="A124" t="str">
        <v>Pologne</v>
      </c>
      <c r="B124">
        <v>2010</v>
      </c>
      <c r="C124" s="1">
        <f>'Répartition 1000€'!C19-'Répartition 1000€'!C167</f>
        <v>6.953205438476971</v>
      </c>
      <c r="D124" s="1">
        <f>'Répartition 1000€'!D19-'Répartition 1000€'!D167</f>
        <v>19.8689104365354</v>
      </c>
      <c r="E124" s="1">
        <f>'Répartition 1000€'!E19-'Répartition 1000€'!E167</f>
        <v>19.00232423654665</v>
      </c>
      <c r="F124" s="1">
        <f>'Répartition 1000€'!F19-'Répartition 1000€'!F167</f>
        <v>17.82360537417702</v>
      </c>
      <c r="G124" s="1">
        <f>'Répartition 1000€'!G19-'Répartition 1000€'!G167</f>
        <v>24.281569193709856</v>
      </c>
      <c r="H124" s="1">
        <f>'Répartition 1000€'!H19-'Répartition 1000€'!H167</f>
        <v>-17.27298765100393</v>
      </c>
      <c r="I124" s="1">
        <f>'Répartition 1000€'!I19-'Répartition 1000€'!I167</f>
        <v>12.74067550564272</v>
      </c>
      <c r="J124" s="1">
        <f>'Répartition 1000€'!J19-'Répartition 1000€'!J167</f>
        <v>-49.89892388627545</v>
      </c>
      <c r="K124" s="1">
        <f>'Répartition 1000€'!K19-'Répartition 1000€'!K167</f>
        <v>1.4496333303427917</v>
      </c>
      <c r="L124" s="1">
        <f>'Répartition 1000€'!L19-'Répartition 1000€'!L167</f>
        <v>1.4649330440273367</v>
      </c>
      <c r="M124" s="1">
        <f>'Répartition 1000€'!M19-'Répartition 1000€'!M167</f>
        <v>-2.629157279244449</v>
      </c>
      <c r="N124" s="1">
        <f>'Répartition 1000€'!N19-'Répartition 1000€'!N167</f>
        <v>-1.5187761329351517</v>
      </c>
      <c r="O124" s="1">
        <f>'Répartition 1000€'!O19-'Répartition 1000€'!O167</f>
        <v>-12.664844400066709</v>
      </c>
      <c r="P124" s="1">
        <f>'Répartition 1000€'!P19-'Répartition 1000€'!P167</f>
        <v>-10.896091006330224</v>
      </c>
      <c r="Q124" s="1">
        <f>'Répartition 1000€'!Q19-'Répartition 1000€'!Q167</f>
        <v>-8.721279864993015</v>
      </c>
    </row>
    <row r="125">
      <c r="A125" t="str">
        <v>Pologne</v>
      </c>
      <c r="B125">
        <v>2011</v>
      </c>
      <c r="C125" s="1">
        <f>'Répartition 1000€'!C20-'Répartition 1000€'!C168</f>
        <v>11.621639718477184</v>
      </c>
      <c r="D125" s="1">
        <f>'Répartition 1000€'!D20-'Répartition 1000€'!D168</f>
        <v>25.450455439653098</v>
      </c>
      <c r="E125" s="1">
        <f>'Répartition 1000€'!E20-'Répartition 1000€'!E168</f>
        <v>20.3392021689322</v>
      </c>
      <c r="F125" s="1">
        <f>'Répartition 1000€'!F20-'Répartition 1000€'!F168</f>
        <v>19.0450886404057</v>
      </c>
      <c r="G125" s="1">
        <f>'Répartition 1000€'!G20-'Répartition 1000€'!G168</f>
        <v>23.55749712387919</v>
      </c>
      <c r="H125" s="1">
        <f>'Répartition 1000€'!H20-'Répartition 1000€'!H168</f>
        <v>-21.708765595774793</v>
      </c>
      <c r="I125" s="1">
        <f>'Répartition 1000€'!I20-'Répartition 1000€'!I168</f>
        <v>12.431251075721043</v>
      </c>
      <c r="J125" s="1">
        <f>'Répartition 1000€'!J20-'Répartition 1000€'!J168</f>
        <v>-53.86581666677192</v>
      </c>
      <c r="K125" s="1">
        <f>'Répartition 1000€'!K20-'Répartition 1000€'!K168</f>
        <v>0.30614454846534755</v>
      </c>
      <c r="L125" s="1">
        <f>'Répartition 1000€'!L20-'Répartition 1000€'!L168</f>
        <v>1.1305319067911732</v>
      </c>
      <c r="M125" s="1">
        <f>'Répartition 1000€'!M20-'Répartition 1000€'!M168</f>
        <v>-1.4660437946148122</v>
      </c>
      <c r="N125" s="1">
        <f>'Répartition 1000€'!N20-'Répartition 1000€'!N168</f>
        <v>-4.655473475222788</v>
      </c>
      <c r="O125" s="1">
        <f>'Répartition 1000€'!O20-'Répartition 1000€'!O168</f>
        <v>-12.99262850404903</v>
      </c>
      <c r="P125" s="1">
        <f>'Répartition 1000€'!P20-'Répartition 1000€'!P168</f>
        <v>-10.211289330009883</v>
      </c>
      <c r="Q125" s="1">
        <f>'Répartition 1000€'!Q20-'Répartition 1000€'!Q168</f>
        <v>-8.986914776239772</v>
      </c>
    </row>
    <row r="126">
      <c r="A126" t="str">
        <v>Pologne</v>
      </c>
      <c r="B126">
        <v>2012</v>
      </c>
      <c r="C126" s="1">
        <f>'Répartition 1000€'!C21-'Répartition 1000€'!C169</f>
        <v>6.1973749164803</v>
      </c>
      <c r="D126" s="1">
        <f>'Répartition 1000€'!D21-'Répartition 1000€'!D169</f>
        <v>21.695827975713826</v>
      </c>
      <c r="E126" s="1">
        <f>'Répartition 1000€'!E21-'Répartition 1000€'!E169</f>
        <v>19.844819909490166</v>
      </c>
      <c r="F126" s="1">
        <f>'Répartition 1000€'!F21-'Répartition 1000€'!F169</f>
        <v>19.281459893706423</v>
      </c>
      <c r="G126" s="1">
        <f>'Répartition 1000€'!G21-'Répartition 1000€'!G169</f>
        <v>22.33496971458953</v>
      </c>
      <c r="H126" s="1">
        <f>'Répartition 1000€'!H21-'Répartition 1000€'!H169</f>
        <v>-25.59886270439722</v>
      </c>
      <c r="I126" s="1">
        <f>'Répartition 1000€'!I21-'Répartition 1000€'!I169</f>
        <v>14.437304549842658</v>
      </c>
      <c r="J126" s="1">
        <f>'Répartition 1000€'!J21-'Répartition 1000€'!J169</f>
        <v>-39.33051975415442</v>
      </c>
      <c r="K126" s="1">
        <f>'Répartition 1000€'!K21-'Répartition 1000€'!K169</f>
        <v>-0.29083568188960385</v>
      </c>
      <c r="L126" s="1">
        <f>'Répartition 1000€'!L21-'Répartition 1000€'!L169</f>
        <v>5.297591084278114</v>
      </c>
      <c r="M126" s="1">
        <f>'Répartition 1000€'!M21-'Répartition 1000€'!M169</f>
        <v>-0.3136623060137431</v>
      </c>
      <c r="N126" s="1">
        <f>'Répartition 1000€'!N21-'Répartition 1000€'!N169</f>
        <v>-3.1368144571066274</v>
      </c>
      <c r="O126" s="1">
        <f>'Répartition 1000€'!O21-'Répartition 1000€'!O169</f>
        <v>-12.903989543375086</v>
      </c>
      <c r="P126" s="1">
        <f>'Répartition 1000€'!P21-'Répartition 1000€'!P169</f>
        <v>-11.315982165945707</v>
      </c>
      <c r="Q126" s="1">
        <f>'Répartition 1000€'!Q21-'Répartition 1000€'!Q169</f>
        <v>-16.191878910893827</v>
      </c>
    </row>
    <row r="127">
      <c r="A127" t="str">
        <v>Pologne</v>
      </c>
      <c r="B127">
        <v>2013</v>
      </c>
      <c r="C127" s="1">
        <f>'Répartition 1000€'!C22-'Répartition 1000€'!C170</f>
        <v>-4.036154015378372</v>
      </c>
      <c r="D127" s="1">
        <f>'Répartition 1000€'!D22-'Répartition 1000€'!D170</f>
        <v>19.943409443329557</v>
      </c>
      <c r="E127" s="1">
        <f>'Répartition 1000€'!E22-'Répartition 1000€'!E170</f>
        <v>17.09696480049441</v>
      </c>
      <c r="F127" s="1">
        <f>'Répartition 1000€'!F22-'Répartition 1000€'!F170</f>
        <v>19.687126159307176</v>
      </c>
      <c r="G127" s="1">
        <f>'Répartition 1000€'!G22-'Répartition 1000€'!G170</f>
        <v>21.118554338611347</v>
      </c>
      <c r="H127" s="1">
        <f>'Répartition 1000€'!H22-'Répartition 1000€'!H170</f>
        <v>-25.356543968727195</v>
      </c>
      <c r="I127" s="1">
        <f>'Répartition 1000€'!I22-'Répartition 1000€'!I170</f>
        <v>21.62522738640999</v>
      </c>
      <c r="J127" s="1">
        <f>'Répartition 1000€'!J22-'Répartition 1000€'!J170</f>
        <v>-22.70328164379339</v>
      </c>
      <c r="K127" s="1">
        <f>'Répartition 1000€'!K22-'Répartition 1000€'!K170</f>
        <v>-2.7566086814656217</v>
      </c>
      <c r="L127" s="1">
        <f>'Répartition 1000€'!L22-'Répartition 1000€'!L170</f>
        <v>5.230930904490027</v>
      </c>
      <c r="M127" s="1">
        <f>'Répartition 1000€'!M22-'Répartition 1000€'!M170</f>
        <v>1.3405245911131694</v>
      </c>
      <c r="N127" s="1">
        <f>'Répartition 1000€'!N22-'Répartition 1000€'!N170</f>
        <v>-8.353143294169634</v>
      </c>
      <c r="O127" s="1">
        <f>'Répartition 1000€'!O22-'Répartition 1000€'!O170</f>
        <v>-13.157309479970845</v>
      </c>
      <c r="P127" s="1">
        <f>'Répartition 1000€'!P22-'Répartition 1000€'!P170</f>
        <v>-11.333866968719558</v>
      </c>
      <c r="Q127" s="1">
        <f>'Répartition 1000€'!Q22-'Répartition 1000€'!Q170</f>
        <v>-18.356082549265565</v>
      </c>
    </row>
    <row r="128">
      <c r="A128" t="str">
        <v>Pologne</v>
      </c>
      <c r="B128">
        <v>2014</v>
      </c>
      <c r="C128" s="1">
        <f>'Répartition 1000€'!C23-'Répartition 1000€'!C171</f>
        <v>-0.5829174369565067</v>
      </c>
      <c r="D128" s="1">
        <f>'Répartition 1000€'!D23-'Répartition 1000€'!D171</f>
        <v>21.289697936506172</v>
      </c>
      <c r="E128" s="1">
        <f>'Répartition 1000€'!E23-'Répartition 1000€'!E171</f>
        <v>13.997799924382285</v>
      </c>
      <c r="F128" s="1">
        <f>'Répartition 1000€'!F23-'Répartition 1000€'!F171</f>
        <v>20.607893121653888</v>
      </c>
      <c r="G128" s="1">
        <f>'Répartition 1000€'!G23-'Répartition 1000€'!G171</f>
        <v>22.648133923532555</v>
      </c>
      <c r="H128" s="1">
        <f>'Répartition 1000€'!H23-'Répartition 1000€'!H171</f>
        <v>-26.520007585860327</v>
      </c>
      <c r="I128" s="1">
        <f>'Répartition 1000€'!I23-'Répartition 1000€'!I171</f>
        <v>24.782427626819526</v>
      </c>
      <c r="J128" s="1">
        <f>'Répartition 1000€'!J23-'Répartition 1000€'!J171</f>
        <v>-37.56537230112935</v>
      </c>
      <c r="K128" s="1">
        <f>'Répartition 1000€'!K23-'Répartition 1000€'!K171</f>
        <v>-3.191051705626215</v>
      </c>
      <c r="L128" s="1">
        <f>'Répartition 1000€'!L23-'Répartition 1000€'!L171</f>
        <v>4.156973210721272</v>
      </c>
      <c r="M128" s="1">
        <f>'Répartition 1000€'!M23-'Répartition 1000€'!M171</f>
        <v>-1.765510936608834</v>
      </c>
      <c r="N128" s="1">
        <f>'Répartition 1000€'!N23-'Répartition 1000€'!N171</f>
        <v>-6.064794196135747</v>
      </c>
      <c r="O128" s="1">
        <f>'Répartition 1000€'!O23-'Répartition 1000€'!O171</f>
        <v>-13.363871431071686</v>
      </c>
      <c r="P128" s="1">
        <f>'Répartition 1000€'!P23-'Répartition 1000€'!P171</f>
        <v>-11.43584886739681</v>
      </c>
      <c r="Q128" s="1">
        <f>'Répartition 1000€'!Q23-'Répartition 1000€'!Q171</f>
        <v>-6.997693315522241</v>
      </c>
    </row>
    <row r="129">
      <c r="A129" t="str">
        <v>Pologne</v>
      </c>
      <c r="B129">
        <v>2015</v>
      </c>
      <c r="C129" s="1">
        <f>'Répartition 1000€'!C24-'Répartition 1000€'!C172</f>
        <v>0.6719312838039855</v>
      </c>
      <c r="D129" s="1">
        <f>'Répartition 1000€'!D24-'Répartition 1000€'!D172</f>
        <v>16.981639321870688</v>
      </c>
      <c r="E129" s="1">
        <f>'Répartition 1000€'!E24-'Répartition 1000€'!E172</f>
        <v>12.274020713410444</v>
      </c>
      <c r="F129" s="1">
        <f>'Répartition 1000€'!F24-'Répartition 1000€'!F172</f>
        <v>21.198555070964453</v>
      </c>
      <c r="G129" s="1">
        <f>'Répartition 1000€'!G24-'Répartition 1000€'!G172</f>
        <v>24.978585401655277</v>
      </c>
      <c r="H129" s="1">
        <f>'Répartition 1000€'!H24-'Répartition 1000€'!H172</f>
        <v>-28.66808965627743</v>
      </c>
      <c r="I129" s="1">
        <f>'Répartition 1000€'!I24-'Répartition 1000€'!I172</f>
        <v>29.349475407049646</v>
      </c>
      <c r="J129" s="1">
        <f>'Répartition 1000€'!J24-'Répartition 1000€'!J172</f>
        <v>-35.71268110124244</v>
      </c>
      <c r="K129" s="1">
        <f>'Répartition 1000€'!K24-'Répartition 1000€'!K172</f>
        <v>-6.990904952528723</v>
      </c>
      <c r="L129" s="1">
        <f>'Répartition 1000€'!L24-'Répartition 1000€'!L172</f>
        <v>4.50888837438443</v>
      </c>
      <c r="M129" s="1">
        <f>'Répartition 1000€'!M24-'Répartition 1000€'!M172</f>
        <v>-1.4659472914747944</v>
      </c>
      <c r="N129" s="1">
        <f>'Répartition 1000€'!N24-'Répartition 1000€'!N172</f>
        <v>-7.253223394180363</v>
      </c>
      <c r="O129" s="1">
        <f>'Répartition 1000€'!O24-'Répartition 1000€'!O172</f>
        <v>-13.45593582425219</v>
      </c>
      <c r="P129" s="1">
        <f>'Répartition 1000€'!P24-'Répartition 1000€'!P172</f>
        <v>-11.453411041288621</v>
      </c>
      <c r="Q129" s="1">
        <f>'Répartition 1000€'!Q24-'Répartition 1000€'!Q172</f>
        <v>-4.972469266543364</v>
      </c>
    </row>
    <row r="130">
      <c r="A130" t="str">
        <v>Pologne</v>
      </c>
      <c r="B130">
        <v>2016</v>
      </c>
      <c r="C130" s="1">
        <f>'Répartition 1000€'!C25-'Répartition 1000€'!C173</f>
        <v>-1.2739698003239823</v>
      </c>
      <c r="D130" s="1">
        <f>'Répartition 1000€'!D25-'Répartition 1000€'!D173</f>
        <v>20.213027437434363</v>
      </c>
      <c r="E130" s="1">
        <f>'Répartition 1000€'!E25-'Répartition 1000€'!E173</f>
        <v>-14.759637659633533</v>
      </c>
      <c r="F130" s="1">
        <f>'Répartition 1000€'!F25-'Répartition 1000€'!F173</f>
        <v>23.03761717486568</v>
      </c>
      <c r="G130" s="1">
        <f>'Répartition 1000€'!G25-'Répartition 1000€'!G173</f>
        <v>26.236291405045414</v>
      </c>
      <c r="H130" s="1">
        <f>'Répartition 1000€'!H25-'Répartition 1000€'!H173</f>
        <v>-23.748766792280193</v>
      </c>
      <c r="I130" s="1">
        <f>'Répartition 1000€'!I25-'Répartition 1000€'!I173</f>
        <v>28.67707412098797</v>
      </c>
      <c r="J130" s="1">
        <f>'Répartition 1000€'!J25-'Répartition 1000€'!J173</f>
        <v>-25.809773668054497</v>
      </c>
      <c r="K130" s="1">
        <f>'Répartition 1000€'!K25-'Répartition 1000€'!K173</f>
        <v>-3.4273476464379655</v>
      </c>
      <c r="L130" s="1">
        <f>'Répartition 1000€'!L25-'Répartition 1000€'!L173</f>
        <v>6.754350406847102</v>
      </c>
      <c r="M130" s="1">
        <f>'Répartition 1000€'!M25-'Répartition 1000€'!M173</f>
        <v>-0.7839329192373654</v>
      </c>
      <c r="N130" s="1">
        <f>'Répartition 1000€'!N25-'Répartition 1000€'!N173</f>
        <v>-4.264213749130327</v>
      </c>
      <c r="O130" s="1">
        <f>'Répartition 1000€'!O25-'Répartition 1000€'!O173</f>
        <v>-13.163356091849</v>
      </c>
      <c r="P130" s="1">
        <f>'Répartition 1000€'!P25-'Répartition 1000€'!P173</f>
        <v>-11.154169905353783</v>
      </c>
      <c r="Q130" s="1">
        <f>'Répartition 1000€'!Q25-'Répartition 1000€'!Q173</f>
        <v>-6.5396690973419425</v>
      </c>
    </row>
    <row r="131">
      <c r="A131" t="str">
        <v>Pologne</v>
      </c>
      <c r="B131">
        <v>2017</v>
      </c>
      <c r="C131" s="1">
        <f>'Répartition 1000€'!C26-'Répartition 1000€'!C174</f>
        <v>3.284477322589737</v>
      </c>
      <c r="D131" s="1">
        <f>'Répartition 1000€'!D26-'Répartition 1000€'!D174</f>
        <v>20.78435192077046</v>
      </c>
      <c r="E131" s="1">
        <f>'Répartition 1000€'!E26-'Répartition 1000€'!E174</f>
        <v>-19.72801698764622</v>
      </c>
      <c r="F131" s="1">
        <f>'Répartition 1000€'!F26-'Répartition 1000€'!F174</f>
        <v>23.556659572168996</v>
      </c>
      <c r="G131" s="1">
        <f>'Répartition 1000€'!G26-'Répartition 1000€'!G174</f>
        <v>26.009271225581088</v>
      </c>
      <c r="H131" s="1">
        <f>'Répartition 1000€'!H26-'Répartition 1000€'!H174</f>
        <v>-21.509865270004155</v>
      </c>
      <c r="I131" s="1">
        <f>'Répartition 1000€'!I26-'Répartition 1000€'!I174</f>
        <v>32.031254109424545</v>
      </c>
      <c r="J131" s="1">
        <f>'Répartition 1000€'!J26-'Répartition 1000€'!J174</f>
        <v>-27.609391950672133</v>
      </c>
      <c r="K131" s="1">
        <f>'Répartition 1000€'!K26-'Répartition 1000€'!K174</f>
        <v>1.891483061047154</v>
      </c>
      <c r="L131" s="1">
        <f>'Répartition 1000€'!L26-'Répartition 1000€'!L174</f>
        <v>4.717134318747153</v>
      </c>
      <c r="M131" s="1">
        <f>'Répartition 1000€'!M26-'Répartition 1000€'!M174</f>
        <v>-4.209353407986992</v>
      </c>
      <c r="N131" s="1">
        <f>'Répartition 1000€'!N26-'Répartition 1000€'!N174</f>
        <v>-10.698897473247243</v>
      </c>
      <c r="O131" s="1">
        <f>'Répartition 1000€'!O26-'Répartition 1000€'!O174</f>
        <v>-12.188647456739702</v>
      </c>
      <c r="P131" s="1">
        <f>'Répartition 1000€'!P26-'Répartition 1000€'!P174</f>
        <v>-10.825216724149502</v>
      </c>
      <c r="Q131" s="1">
        <f>'Répartition 1000€'!Q26-'Répartition 1000€'!Q174</f>
        <v>-5.50891191166702</v>
      </c>
    </row>
    <row r="132">
      <c r="A132" t="str">
        <v>Pologne</v>
      </c>
      <c r="B132">
        <v>2018</v>
      </c>
      <c r="C132" s="1">
        <f>'Répartition 1000€'!C27-'Répartition 1000€'!C175</f>
        <v>5.746543405769501</v>
      </c>
      <c r="D132" s="1">
        <f>'Répartition 1000€'!D27-'Répartition 1000€'!D175</f>
        <v>25.27961579765713</v>
      </c>
      <c r="E132" s="1">
        <f>'Répartition 1000€'!E27-'Répartition 1000€'!E175</f>
        <v>-17.68874764466461</v>
      </c>
      <c r="F132" s="1">
        <f>'Répartition 1000€'!F27-'Répartition 1000€'!F175</f>
        <v>27.50319769778704</v>
      </c>
      <c r="G132" s="1">
        <f>'Répartition 1000€'!G27-'Répartition 1000€'!G175</f>
        <v>26.162255315144414</v>
      </c>
      <c r="H132" s="1">
        <f>'Répartition 1000€'!H27-'Répartition 1000€'!H175</f>
        <v>-22.709631369120018</v>
      </c>
      <c r="I132" s="1">
        <f>'Répartition 1000€'!I27-'Répartition 1000€'!I175</f>
        <v>30.3785126339354</v>
      </c>
      <c r="J132" s="1">
        <f>'Répartition 1000€'!J27-'Répartition 1000€'!J175</f>
        <v>-40.53624781015637</v>
      </c>
      <c r="K132" s="1">
        <f>'Répartition 1000€'!K27-'Répartition 1000€'!K175</f>
        <v>-2.583365107382207</v>
      </c>
      <c r="L132" s="1">
        <f>'Répartition 1000€'!L27-'Répartition 1000€'!L175</f>
        <v>7.205558103087867</v>
      </c>
      <c r="M132" s="1">
        <f>'Répartition 1000€'!M27-'Répartition 1000€'!M175</f>
        <v>-6.813008090699196</v>
      </c>
      <c r="N132" s="1">
        <f>'Répartition 1000€'!N27-'Répartition 1000€'!N175</f>
        <v>-8.321034132309812</v>
      </c>
      <c r="O132" s="1">
        <f>'Répartition 1000€'!O27-'Répartition 1000€'!O175</f>
        <v>-10.964859954277344</v>
      </c>
      <c r="P132" s="1">
        <f>'Répartition 1000€'!P27-'Répartition 1000€'!P175</f>
        <v>-10.675773111779955</v>
      </c>
      <c r="Q132" s="1">
        <f>'Répartition 1000€'!Q27-'Répartition 1000€'!Q175</f>
        <v>-1.987850761808545</v>
      </c>
    </row>
    <row r="133">
      <c r="A133" t="str">
        <v>Pologne</v>
      </c>
      <c r="B133">
        <v>2019</v>
      </c>
      <c r="C133" s="1">
        <f>'Répartition 1000€'!C28-'Répartition 1000€'!C176</f>
        <v>1.1205868613212147</v>
      </c>
      <c r="D133" s="1">
        <f>'Répartition 1000€'!D28-'Répartition 1000€'!D176</f>
        <v>32.01602283570196</v>
      </c>
      <c r="E133" s="1">
        <f>'Répartition 1000€'!E28-'Répartition 1000€'!E176</f>
        <v>-25.618010331981615</v>
      </c>
      <c r="F133" s="1">
        <f>'Répartition 1000€'!F28-'Répartition 1000€'!F176</f>
        <v>26.766932321724717</v>
      </c>
      <c r="G133" s="1">
        <f>'Répartition 1000€'!G28-'Répartition 1000€'!G176</f>
        <v>29.71264002461149</v>
      </c>
      <c r="H133" s="1">
        <f>'Répartition 1000€'!H28-'Répartition 1000€'!H176</f>
        <v>-19.766876232065016</v>
      </c>
      <c r="I133" s="1">
        <f>'Répartition 1000€'!I28-'Répartition 1000€'!I176</f>
        <v>23.062219129387227</v>
      </c>
      <c r="J133" s="1">
        <f>'Répartition 1000€'!J28-'Répartition 1000€'!J176</f>
        <v>-30.305176881059552</v>
      </c>
      <c r="K133" s="1">
        <f>'Répartition 1000€'!K28-'Répartition 1000€'!K176</f>
        <v>-1.1817211685765656</v>
      </c>
      <c r="L133" s="1">
        <f>'Répartition 1000€'!L28-'Répartition 1000€'!L176</f>
        <v>3.1894589537787432</v>
      </c>
      <c r="M133" s="1">
        <f>'Répartition 1000€'!M28-'Répartition 1000€'!M176</f>
        <v>-6.536676674104022</v>
      </c>
      <c r="N133" s="1">
        <f>'Répartition 1000€'!N28-'Répartition 1000€'!N176</f>
        <v>-7.793034212739311</v>
      </c>
      <c r="O133" s="1">
        <f>'Répartition 1000€'!O28-'Répartition 1000€'!O176</f>
        <v>-9.757950781922847</v>
      </c>
      <c r="P133" s="1">
        <f>'Répartition 1000€'!P28-'Répartition 1000€'!P176</f>
        <v>-10.373578866840063</v>
      </c>
      <c r="Q133" s="1">
        <f>'Répartition 1000€'!Q28-'Répartition 1000€'!Q176</f>
        <v>-4.52960840053786</v>
      </c>
    </row>
    <row r="134">
      <c r="A134" t="str">
        <v>Pologne</v>
      </c>
      <c r="B134">
        <v>2020</v>
      </c>
      <c r="C134" s="1">
        <f>'Répartition 1000€'!C29-'Répartition 1000€'!C177</f>
        <v>14.564380931892345</v>
      </c>
      <c r="D134" s="1">
        <f>'Répartition 1000€'!D29-'Répartition 1000€'!D177</f>
        <v>36.37817970760415</v>
      </c>
      <c r="E134" s="1">
        <f>'Répartition 1000€'!E29-'Répartition 1000€'!E177</f>
        <v>-28.568746477849757</v>
      </c>
      <c r="F134" s="1">
        <f>'Répartition 1000€'!F29-'Répartition 1000€'!F177</f>
        <v>46.31019735627024</v>
      </c>
      <c r="G134" s="1">
        <f>'Répartition 1000€'!G29-'Répartition 1000€'!G177</f>
        <v>32.42034824733041</v>
      </c>
      <c r="H134" s="1">
        <f>'Répartition 1000€'!H29-'Répartition 1000€'!H177</f>
        <v>-14.0209282403939</v>
      </c>
      <c r="I134" s="1">
        <f>'Répartition 1000€'!I29-'Répartition 1000€'!I177</f>
        <v>-37.44881114454843</v>
      </c>
      <c r="J134" s="1">
        <f>'Répartition 1000€'!J29-'Répartition 1000€'!J177</f>
        <v>-26.575991542816723</v>
      </c>
      <c r="K134" s="1">
        <f>'Répartition 1000€'!K29-'Répartition 1000€'!K177</f>
        <v>1.9627579735633631</v>
      </c>
      <c r="L134" s="1">
        <f>'Répartition 1000€'!L29-'Répartition 1000€'!L177</f>
        <v>8.45075969905698</v>
      </c>
      <c r="M134" s="1">
        <f>'Répartition 1000€'!M29-'Répartition 1000€'!M177</f>
        <v>-2.8793243974565854</v>
      </c>
      <c r="N134" s="1">
        <f>'Répartition 1000€'!N29-'Répartition 1000€'!N177</f>
        <v>-5.734848691947796</v>
      </c>
      <c r="O134" s="1">
        <f>'Répartition 1000€'!O29-'Répartition 1000€'!O177</f>
        <v>-10.282658764442807</v>
      </c>
      <c r="P134" s="1">
        <f>'Répartition 1000€'!P29-'Répartition 1000€'!P177</f>
        <v>-9.259178646195643</v>
      </c>
      <c r="Q134" s="1">
        <f>'Répartition 1000€'!Q29-'Répartition 1000€'!Q177</f>
        <v>-5.319375939823082</v>
      </c>
    </row>
    <row r="135">
      <c r="A135" t="str">
        <v>Pologne</v>
      </c>
      <c r="B135">
        <v>2021</v>
      </c>
      <c r="C135" s="1">
        <f>'Répartition 1000€'!C30-'Répartition 1000€'!C178</f>
        <v>-12.803815588071501</v>
      </c>
      <c r="D135" s="1">
        <f>'Répartition 1000€'!D30-'Répartition 1000€'!D178</f>
        <v>28.36635691570146</v>
      </c>
      <c r="E135" s="1">
        <f>'Répartition 1000€'!E30-'Répartition 1000€'!E178</f>
        <v>-27.739349082699277</v>
      </c>
      <c r="F135" s="1">
        <f>'Répartition 1000€'!F30-'Répartition 1000€'!F178</f>
        <v>33.171749927244726</v>
      </c>
      <c r="G135" s="1">
        <f>'Répartition 1000€'!G30-'Répartition 1000€'!G178</f>
        <v>30.96150816688486</v>
      </c>
      <c r="H135" s="1">
        <f>'Répartition 1000€'!H30-'Répartition 1000€'!H178</f>
        <v>-18.528440444545012</v>
      </c>
      <c r="I135" s="1">
        <f>'Répartition 1000€'!I30-'Répartition 1000€'!I178</f>
        <v>29.61713826627613</v>
      </c>
      <c r="J135" s="1">
        <f>'Répartition 1000€'!J30-'Répartition 1000€'!J178</f>
        <v>-29.835041595230415</v>
      </c>
      <c r="K135" s="1">
        <f>'Répartition 1000€'!K30-'Répartition 1000€'!K178</f>
        <v>-1.87221153876974</v>
      </c>
      <c r="L135" s="1">
        <f>'Répartition 1000€'!L30-'Répartition 1000€'!L178</f>
        <v>0.7163071594230175</v>
      </c>
      <c r="M135" s="1">
        <f>'Répartition 1000€'!M30-'Répartition 1000€'!M178</f>
        <v>-2.3123799149702506</v>
      </c>
      <c r="N135" s="1">
        <f>'Répartition 1000€'!N30-'Répartition 1000€'!N178</f>
        <v>-8.617675479890767</v>
      </c>
      <c r="O135" s="1">
        <f>'Répartition 1000€'!O30-'Répartition 1000€'!O178</f>
        <v>-10.815351474822883</v>
      </c>
      <c r="P135" s="1">
        <f>'Répartition 1000€'!P30-'Répartition 1000€'!P178</f>
        <v>-9.376157758359081</v>
      </c>
      <c r="Q135" s="1">
        <f>'Répartition 1000€'!Q30-'Répartition 1000€'!Q178</f>
        <v>-0.9306260011054022</v>
      </c>
    </row>
    <row r="136">
      <c r="A136" t="str">
        <v>Pologne</v>
      </c>
      <c r="B136">
        <v>2022</v>
      </c>
      <c r="C136" s="1">
        <f>'Répartition 1000€'!C31-'Répartition 1000€'!C179</f>
        <v>2.846287910946643</v>
      </c>
      <c r="D136" s="1">
        <f>'Répartition 1000€'!D31-'Répartition 1000€'!D179</f>
        <v>42.42154402456356</v>
      </c>
      <c r="E136" s="1">
        <f>'Répartition 1000€'!E31-'Répartition 1000€'!E179</f>
        <v>-21.260363288907485</v>
      </c>
      <c r="F136" s="1">
        <f>'Répartition 1000€'!F31-'Répartition 1000€'!F179</f>
        <v>23.26673858033426</v>
      </c>
      <c r="G136" s="1">
        <f>'Répartition 1000€'!G31-'Répartition 1000€'!G179</f>
        <v>9.062921259822687</v>
      </c>
      <c r="H136" s="1">
        <f>'Répartition 1000€'!H31-'Répartition 1000€'!H179</f>
        <v>-9.842336012296315</v>
      </c>
      <c r="I136" s="1">
        <f>'Répartition 1000€'!I31-'Répartition 1000€'!I179</f>
        <v>19.74299506262129</v>
      </c>
      <c r="J136" s="1">
        <f>'Répartition 1000€'!J31-'Répartition 1000€'!J179</f>
        <v>-30.696015279369853</v>
      </c>
      <c r="K136" s="1">
        <f>'Répartition 1000€'!K31-'Répartition 1000€'!K179</f>
        <v>2.8045228520115657</v>
      </c>
      <c r="L136" s="1">
        <f>'Répartition 1000€'!L31-'Répartition 1000€'!L179</f>
        <v>-1.0877916477462577</v>
      </c>
      <c r="M136" s="1">
        <f>'Répartition 1000€'!M31-'Répartition 1000€'!M179</f>
        <v>-1.6133912825699035</v>
      </c>
      <c r="N136" s="1">
        <f>'Répartition 1000€'!N31-'Répartition 1000€'!N179</f>
        <v>-8.126559271055608</v>
      </c>
      <c r="O136" s="1">
        <f>'Répartition 1000€'!O31-'Répartition 1000€'!O179</f>
        <v>-14.505244937171213</v>
      </c>
      <c r="P136" s="1">
        <f>'Répartition 1000€'!P31-'Répartition 1000€'!P179</f>
        <v>-8.424335948202074</v>
      </c>
      <c r="Q136" s="1">
        <f>'Répartition 1000€'!Q31-'Répartition 1000€'!Q179</f>
        <v>-4.58961704611184</v>
      </c>
    </row>
    <row r="137">
      <c r="A137" t="str">
        <v>Pologne</v>
      </c>
      <c r="B137">
        <v>2023</v>
      </c>
      <c r="C137" s="1">
        <f>'Répartition 1000€'!C32-'Répartition 1000€'!C180</f>
        <v>1.6764364527257385</v>
      </c>
      <c r="D137" s="1">
        <f>'Répartition 1000€'!D32-'Répartition 1000€'!D180</f>
        <v>43.3969683166587</v>
      </c>
      <c r="E137" s="1">
        <f>'Répartition 1000€'!E32-'Répartition 1000€'!E180</f>
        <v>-11.548027910067162</v>
      </c>
      <c r="F137" s="1">
        <f>'Répartition 1000€'!F32-'Répartition 1000€'!F180</f>
        <v>23.846905477552102</v>
      </c>
      <c r="G137" s="1">
        <f>'Répartition 1000€'!G32-'Répartition 1000€'!G180</f>
        <v>25.9506356089556</v>
      </c>
      <c r="H137" s="1">
        <f>'Répartition 1000€'!H32-'Répartition 1000€'!H180</f>
        <v>-8.278857273442199</v>
      </c>
      <c r="I137" s="1">
        <f>'Répartition 1000€'!I32-'Répartition 1000€'!I180</f>
        <v>18.686369661353616</v>
      </c>
      <c r="J137" s="1">
        <f>'Répartition 1000€'!J32-'Répartition 1000€'!J180</f>
        <v>-34.08777205671706</v>
      </c>
      <c r="K137" s="1">
        <f>'Répartition 1000€'!K32-'Répartition 1000€'!K180</f>
        <v>7.874701933386596</v>
      </c>
      <c r="L137" s="1">
        <f>'Répartition 1000€'!L32-'Répartition 1000€'!L180</f>
        <v>-17.875480934426328</v>
      </c>
      <c r="M137" s="1">
        <f>'Répartition 1000€'!M32-'Répartition 1000€'!M180</f>
        <v>-2.6683889952555724</v>
      </c>
      <c r="N137" s="1">
        <f>'Répartition 1000€'!N32-'Répartition 1000€'!N180</f>
        <v>-14.778306245784137</v>
      </c>
      <c r="O137" s="1">
        <f>'Répartition 1000€'!O32-'Répartition 1000€'!O180</f>
        <v>-10.543855418884522</v>
      </c>
      <c r="P137" s="1">
        <f>'Répartition 1000€'!P32-'Répartition 1000€'!P180</f>
        <v>-6.1274573021074055</v>
      </c>
      <c r="Q137" s="1">
        <f>'Répartition 1000€'!Q32-'Répartition 1000€'!Q180</f>
        <v>-15.523871313947936</v>
      </c>
    </row>
    <row r="138">
      <c r="A138" t="str">
        <v>Pologne</v>
      </c>
      <c r="B138">
        <v>2024</v>
      </c>
      <c r="C138" s="1">
        <f>'Répartition 1000€'!C33-'Répartition 1000€'!C181</f>
        <v>7.352828436120205</v>
      </c>
      <c r="D138" s="1">
        <f>'Répartition 1000€'!D33-'Répartition 1000€'!D181</f>
        <v>42.33771573673127</v>
      </c>
      <c r="E138" s="1">
        <f>'Répartition 1000€'!E33-'Répartition 1000€'!E181</f>
        <v>-21.995371953000763</v>
      </c>
      <c r="F138" s="1">
        <f>'Répartition 1000€'!F33-'Répartition 1000€'!F181</f>
        <v>24.394576859649327</v>
      </c>
      <c r="G138" s="1">
        <f>'Répartition 1000€'!G33-'Répartition 1000€'!G181</f>
        <v>24.255853512673916</v>
      </c>
      <c r="H138" s="1">
        <f>'Répartition 1000€'!H33-'Répartition 1000€'!H181</f>
        <v>-14.609032381108761</v>
      </c>
      <c r="I138" s="1">
        <f>'Répartition 1000€'!I33-'Répartition 1000€'!I181</f>
        <v>21.47282440034479</v>
      </c>
      <c r="J138" s="1">
        <f>'Répartition 1000€'!J33-'Répartition 1000€'!J181</f>
        <v>-20.34325019289944</v>
      </c>
      <c r="K138" s="1">
        <f>'Répartition 1000€'!K33-'Répartition 1000€'!K181</f>
        <v>5.6001232306504605</v>
      </c>
      <c r="L138" s="1">
        <f>'Répartition 1000€'!L33-'Répartition 1000€'!L181</f>
        <v>-7.978957113714152</v>
      </c>
      <c r="M138" s="1">
        <f>'Répartition 1000€'!M33-'Répartition 1000€'!M181</f>
        <v>-2.7020795884088074</v>
      </c>
      <c r="N138" s="1">
        <f>'Répartition 1000€'!N33-'Répartition 1000€'!N181</f>
        <v>-27.053155736889003</v>
      </c>
      <c r="O138" s="1">
        <f>'Répartition 1000€'!O33-'Répartition 1000€'!O181</f>
        <v>-9.842283796893064</v>
      </c>
      <c r="P138" s="1">
        <f>'Répartition 1000€'!P33-'Répartition 1000€'!P181</f>
        <v>-7.4850495364979945</v>
      </c>
      <c r="Q138" s="1">
        <f>'Répartition 1000€'!Q33-'Répartition 1000€'!Q181</f>
        <v>-13.407125365852373</v>
      </c>
    </row>
    <row r="139">
      <c r="A139" t="str">
        <v>Suède</v>
      </c>
      <c r="B139">
        <v>2001</v>
      </c>
      <c r="C139" s="1">
        <f>'Répartition 1000€'!C10-'Répartition 1000€'!C182</f>
        <v>28.882426388439995</v>
      </c>
      <c r="D139" s="1">
        <f>'Répartition 1000€'!D10-'Répartition 1000€'!D182</f>
        <v>-43.97404669518906</v>
      </c>
      <c r="E139" s="1">
        <f>'Répartition 1000€'!E10-'Répartition 1000€'!E182</f>
        <v>-5.946181122877334</v>
      </c>
      <c r="F139" s="1">
        <f>'Répartition 1000€'!F10-'Répartition 1000€'!F182</f>
        <v>-3.483182497550999</v>
      </c>
      <c r="G139" s="1">
        <f>'Répartition 1000€'!G10-'Répartition 1000€'!G182</f>
        <v>12.145929221397232</v>
      </c>
      <c r="H139" s="1">
        <f>'Répartition 1000€'!H10-'Répartition 1000€'!H182</f>
        <v>-41.92631416119613</v>
      </c>
      <c r="I139" s="1">
        <f>'Répartition 1000€'!I10-'Répartition 1000€'!I182</f>
        <v>9.055990235000039</v>
      </c>
      <c r="J139" s="1">
        <f>'Répartition 1000€'!J10-'Répartition 1000€'!J182</f>
        <v>1.1783976247242833</v>
      </c>
      <c r="K139" s="1">
        <f>'Répartition 1000€'!K10-'Répartition 1000€'!K182</f>
        <v>25.92505792356753</v>
      </c>
      <c r="L139" s="1">
        <f>'Répartition 1000€'!L10-'Répartition 1000€'!L182</f>
        <v>8.38067175659578</v>
      </c>
      <c r="M139" s="1">
        <f>'Répartition 1000€'!M10-'Répartition 1000€'!M182</f>
        <v>-2.659536827557023</v>
      </c>
      <c r="N139" s="1">
        <f>'Répartition 1000€'!N10-'Répartition 1000€'!N182</f>
        <v>-0.6372769074938418</v>
      </c>
      <c r="O139" s="1">
        <f>'Répartition 1000€'!O10-'Répartition 1000€'!O182</f>
        <v>5.142486264587733</v>
      </c>
      <c r="P139" s="1">
        <f>'Répartition 1000€'!P10-'Répartition 1000€'!P182</f>
        <v>-1.4692466838723242</v>
      </c>
      <c r="Q139" s="1">
        <f>'Répartition 1000€'!Q10-'Répartition 1000€'!Q182</f>
        <v>9.386062759116172</v>
      </c>
    </row>
    <row r="140">
      <c r="A140" t="str">
        <v>Suède</v>
      </c>
      <c r="B140">
        <v>2002</v>
      </c>
      <c r="C140" s="1">
        <f>'Répartition 1000€'!C11-'Répartition 1000€'!C183</f>
        <v>28.985405072405285</v>
      </c>
      <c r="D140" s="1">
        <f>'Répartition 1000€'!D11-'Répartition 1000€'!D183</f>
        <v>-49.93308898757067</v>
      </c>
      <c r="E140" s="1">
        <f>'Répartition 1000€'!E11-'Répartition 1000€'!E183</f>
        <v>-3.668835208599198</v>
      </c>
      <c r="F140" s="1">
        <f>'Répartition 1000€'!F11-'Répartition 1000€'!F183</f>
        <v>0.26826587498089083</v>
      </c>
      <c r="G140" s="1">
        <f>'Répartition 1000€'!G11-'Répartition 1000€'!G183</f>
        <v>13.538018789654412</v>
      </c>
      <c r="H140" s="1">
        <f>'Répartition 1000€'!H11-'Répartition 1000€'!H183</f>
        <v>-41.25781694112939</v>
      </c>
      <c r="I140" s="1">
        <f>'Répartition 1000€'!I11-'Répartition 1000€'!I183</f>
        <v>7.876518444689054</v>
      </c>
      <c r="J140" s="1">
        <f>'Répartition 1000€'!J11-'Répartition 1000€'!J183</f>
        <v>4.929397521214732</v>
      </c>
      <c r="K140" s="1">
        <f>'Répartition 1000€'!K11-'Répartition 1000€'!K183</f>
        <v>23.548166261557633</v>
      </c>
      <c r="L140" s="1">
        <f>'Répartition 1000€'!L11-'Répartition 1000€'!L183</f>
        <v>8.567049635505006</v>
      </c>
      <c r="M140" s="1">
        <f>'Répartition 1000€'!M11-'Répartition 1000€'!M183</f>
        <v>-0.8250936599950691</v>
      </c>
      <c r="N140" s="1">
        <f>'Répartition 1000€'!N11-'Répartition 1000€'!N183</f>
        <v>0.042248667847736954</v>
      </c>
      <c r="O140" s="1">
        <f>'Répartition 1000€'!O11-'Répartition 1000€'!O183</f>
        <v>5.815503669915483</v>
      </c>
      <c r="P140" s="1">
        <f>'Répartition 1000€'!P11-'Répartition 1000€'!P183</f>
        <v>-1.4841629030748074</v>
      </c>
      <c r="Q140" s="1">
        <f>'Répartition 1000€'!Q11-'Répartition 1000€'!Q183</f>
        <v>3.593039604151542</v>
      </c>
    </row>
    <row r="141">
      <c r="A141" t="str">
        <v>Suède</v>
      </c>
      <c r="B141">
        <v>2003</v>
      </c>
      <c r="C141" s="1">
        <f>'Répartition 1000€'!C12-'Répartition 1000€'!C184</f>
        <v>22.080827928080254</v>
      </c>
      <c r="D141" s="1">
        <f>'Répartition 1000€'!D12-'Répartition 1000€'!D184</f>
        <v>-52.78654079393738</v>
      </c>
      <c r="E141" s="1">
        <f>'Répartition 1000€'!E12-'Répartition 1000€'!E184</f>
        <v>-3.2852487386795346</v>
      </c>
      <c r="F141" s="1">
        <f>'Répartition 1000€'!F12-'Répartition 1000€'!F184</f>
        <v>2.3149346705115974</v>
      </c>
      <c r="G141" s="1">
        <f>'Répartition 1000€'!G12-'Répartition 1000€'!G184</f>
        <v>13.158726076093242</v>
      </c>
      <c r="H141" s="1">
        <f>'Répartition 1000€'!H12-'Répartition 1000€'!H184</f>
        <v>-40.59536573816521</v>
      </c>
      <c r="I141" s="1">
        <f>'Répartition 1000€'!I12-'Répartition 1000€'!I184</f>
        <v>7.999055850041884</v>
      </c>
      <c r="J141" s="1">
        <f>'Répartition 1000€'!J12-'Répartition 1000€'!J184</f>
        <v>4.6111792567931715</v>
      </c>
      <c r="K141" s="1">
        <f>'Répartition 1000€'!K12-'Répartition 1000€'!K184</f>
        <v>20.04588629976483</v>
      </c>
      <c r="L141" s="1">
        <f>'Répartition 1000€'!L12-'Répartition 1000€'!L184</f>
        <v>8.98851431451813</v>
      </c>
      <c r="M141" s="1">
        <f>'Répartition 1000€'!M12-'Répartition 1000€'!M184</f>
        <v>0.8907071014834926</v>
      </c>
      <c r="N141" s="1">
        <f>'Répartition 1000€'!N12-'Répartition 1000€'!N184</f>
        <v>-2.841381294234715</v>
      </c>
      <c r="O141" s="1">
        <f>'Répartition 1000€'!O12-'Répartition 1000€'!O184</f>
        <v>6.170790177956288</v>
      </c>
      <c r="P141" s="1">
        <f>'Répartition 1000€'!P12-'Répartition 1000€'!P184</f>
        <v>-1.5562274506330684</v>
      </c>
      <c r="Q141" s="1">
        <f>'Répartition 1000€'!Q12-'Répartition 1000€'!Q184</f>
        <v>14.80641046441906</v>
      </c>
    </row>
    <row r="142">
      <c r="A142" t="str">
        <v>Suède</v>
      </c>
      <c r="B142">
        <v>2004</v>
      </c>
      <c r="C142" s="1">
        <f>'Répartition 1000€'!C13-'Répartition 1000€'!C185</f>
        <v>27.2868718364183</v>
      </c>
      <c r="D142" s="1">
        <f>'Répartition 1000€'!D13-'Répartition 1000€'!D185</f>
        <v>-47.12499565413975</v>
      </c>
      <c r="E142" s="1">
        <f>'Répartition 1000€'!E13-'Répartition 1000€'!E185</f>
        <v>-3.658601989200271</v>
      </c>
      <c r="F142" s="1">
        <f>'Répartition 1000€'!F13-'Répartition 1000€'!F185</f>
        <v>-0.3092838473866095</v>
      </c>
      <c r="G142" s="1">
        <f>'Répartition 1000€'!G13-'Répartition 1000€'!G185</f>
        <v>7.224200334720642</v>
      </c>
      <c r="H142" s="1">
        <f>'Répartition 1000€'!H13-'Répartition 1000€'!H185</f>
        <v>-45.65055671448779</v>
      </c>
      <c r="I142" s="1">
        <f>'Répartition 1000€'!I13-'Répartition 1000€'!I185</f>
        <v>6.977760412283921</v>
      </c>
      <c r="J142" s="1">
        <f>'Répartition 1000€'!J13-'Répartition 1000€'!J185</f>
        <v>4.8389038659110355</v>
      </c>
      <c r="K142" s="1">
        <f>'Répartition 1000€'!K13-'Répartition 1000€'!K185</f>
        <v>21.667807225582656</v>
      </c>
      <c r="L142" s="1">
        <f>'Répartition 1000€'!L13-'Répartition 1000€'!L185</f>
        <v>7.22481541524642</v>
      </c>
      <c r="M142" s="1">
        <f>'Répartition 1000€'!M13-'Répartition 1000€'!M185</f>
        <v>0.41320441775534533</v>
      </c>
      <c r="N142" s="1">
        <f>'Répartition 1000€'!N13-'Répartition 1000€'!N185</f>
        <v>-0.8281162730388871</v>
      </c>
      <c r="O142" s="1">
        <f>'Répartition 1000€'!O13-'Répartition 1000€'!O185</f>
        <v>6.227905117985733</v>
      </c>
      <c r="P142" s="1">
        <f>'Répartition 1000€'!P13-'Répartition 1000€'!P185</f>
        <v>-1.5869386851464897</v>
      </c>
      <c r="Q142" s="1">
        <f>'Répartition 1000€'!Q13-'Répartition 1000€'!Q185</f>
        <v>17.286953040454804</v>
      </c>
    </row>
    <row r="143">
      <c r="A143" t="str">
        <v>Suède</v>
      </c>
      <c r="B143">
        <v>2005</v>
      </c>
      <c r="C143" s="1">
        <f>'Répartition 1000€'!C14-'Répartition 1000€'!C186</f>
        <v>28.749606662682424</v>
      </c>
      <c r="D143" s="1">
        <f>'Répartition 1000€'!D14-'Répartition 1000€'!D186</f>
        <v>-47.53443618055786</v>
      </c>
      <c r="E143" s="1">
        <f>'Répartition 1000€'!E14-'Répartition 1000€'!E186</f>
        <v>-4.3770746023003895</v>
      </c>
      <c r="F143" s="1">
        <f>'Répartition 1000€'!F14-'Répartition 1000€'!F186</f>
        <v>-2.471847767145391</v>
      </c>
      <c r="G143" s="1">
        <f>'Répartition 1000€'!G14-'Répartition 1000€'!G186</f>
        <v>11.575114781392614</v>
      </c>
      <c r="H143" s="1">
        <f>'Répartition 1000€'!H14-'Répartition 1000€'!H186</f>
        <v>-49.0065424846437</v>
      </c>
      <c r="I143" s="1">
        <f>'Répartition 1000€'!I14-'Répartition 1000€'!I186</f>
        <v>5.88733001304869</v>
      </c>
      <c r="J143" s="1">
        <f>'Répartition 1000€'!J14-'Répartition 1000€'!J186</f>
        <v>3.7396386679326667</v>
      </c>
      <c r="K143" s="1">
        <f>'Répartition 1000€'!K14-'Répartition 1000€'!K186</f>
        <v>20.449794836816714</v>
      </c>
      <c r="L143" s="1">
        <f>'Répartition 1000€'!L14-'Répartition 1000€'!L186</f>
        <v>3.996374807319741</v>
      </c>
      <c r="M143" s="1">
        <f>'Répartition 1000€'!M14-'Répartition 1000€'!M186</f>
        <v>0.43344657272263376</v>
      </c>
      <c r="N143" s="1">
        <f>'Répartition 1000€'!N14-'Répartition 1000€'!N186</f>
        <v>7.946144653127135</v>
      </c>
      <c r="O143" s="1">
        <f>'Répartition 1000€'!O14-'Répartition 1000€'!O186</f>
        <v>5.893165651733701</v>
      </c>
      <c r="P143" s="1">
        <f>'Répartition 1000€'!P14-'Répartition 1000€'!P186</f>
        <v>-1.847269798734379</v>
      </c>
      <c r="Q143" s="1">
        <f>'Répartition 1000€'!Q14-'Répartition 1000€'!Q186</f>
        <v>16.561533972442824</v>
      </c>
    </row>
    <row r="144">
      <c r="A144" t="str">
        <v>Suède</v>
      </c>
      <c r="B144">
        <v>2006</v>
      </c>
      <c r="C144" s="1">
        <f>'Répartition 1000€'!C15-'Répartition 1000€'!C187</f>
        <v>38.49430289321404</v>
      </c>
      <c r="D144" s="1">
        <f>'Répartition 1000€'!D15-'Répartition 1000€'!D187</f>
        <v>-46.598485870509904</v>
      </c>
      <c r="E144" s="1">
        <f>'Répartition 1000€'!E15-'Répartition 1000€'!E187</f>
        <v>-4.91521475969185</v>
      </c>
      <c r="F144" s="1">
        <f>'Répartition 1000€'!F15-'Répartition 1000€'!F187</f>
        <v>-3.0655547000373815</v>
      </c>
      <c r="G144" s="1">
        <f>'Répartition 1000€'!G15-'Répartition 1000€'!G187</f>
        <v>12.790624940734762</v>
      </c>
      <c r="H144" s="1">
        <f>'Répartition 1000€'!H15-'Répartition 1000€'!H187</f>
        <v>-49.184482393903025</v>
      </c>
      <c r="I144" s="1">
        <f>'Répartition 1000€'!I15-'Répartition 1000€'!I187</f>
        <v>3.4562650394434797</v>
      </c>
      <c r="J144" s="1">
        <f>'Répartition 1000€'!J15-'Répartition 1000€'!J187</f>
        <v>4.0521281951810195</v>
      </c>
      <c r="K144" s="1">
        <f>'Répartition 1000€'!K15-'Répartition 1000€'!K187</f>
        <v>15.64889053404604</v>
      </c>
      <c r="L144" s="1">
        <f>'Répartition 1000€'!L15-'Répartition 1000€'!L187</f>
        <v>7.522252868142582</v>
      </c>
      <c r="M144" s="1">
        <f>'Répartition 1000€'!M15-'Répartition 1000€'!M187</f>
        <v>-0.4731691224842507</v>
      </c>
      <c r="N144" s="1">
        <f>'Répartition 1000€'!N15-'Répartition 1000€'!N187</f>
        <v>5.235489072850829</v>
      </c>
      <c r="O144" s="1">
        <f>'Répartition 1000€'!O15-'Répartition 1000€'!O187</f>
        <v>5.274283851159812</v>
      </c>
      <c r="P144" s="1">
        <f>'Répartition 1000€'!P15-'Répartition 1000€'!P187</f>
        <v>-2.4155124499529945</v>
      </c>
      <c r="Q144" s="1">
        <f>'Répartition 1000€'!Q15-'Répartition 1000€'!Q187</f>
        <v>14.18019754115251</v>
      </c>
    </row>
    <row r="145">
      <c r="A145" t="str">
        <v>Suède</v>
      </c>
      <c r="B145">
        <v>2007</v>
      </c>
      <c r="C145" s="1">
        <f>'Répartition 1000€'!C16-'Répartition 1000€'!C188</f>
        <v>35.75134657890507</v>
      </c>
      <c r="D145" s="1">
        <f>'Répartition 1000€'!D16-'Répartition 1000€'!D188</f>
        <v>-47.689597572376925</v>
      </c>
      <c r="E145" s="1">
        <f>'Répartition 1000€'!E16-'Répartition 1000€'!E188</f>
        <v>-3.251324211413582</v>
      </c>
      <c r="F145" s="1">
        <f>'Répartition 1000€'!F16-'Répartition 1000€'!F188</f>
        <v>3.367989685462547</v>
      </c>
      <c r="G145" s="1">
        <f>'Répartition 1000€'!G16-'Répartition 1000€'!G188</f>
        <v>13.16798399451974</v>
      </c>
      <c r="H145" s="1">
        <f>'Répartition 1000€'!H16-'Répartition 1000€'!H188</f>
        <v>-56.00213513973388</v>
      </c>
      <c r="I145" s="1">
        <f>'Répartition 1000€'!I16-'Répartition 1000€'!I188</f>
        <v>6.884838768201504</v>
      </c>
      <c r="J145" s="1">
        <f>'Répartition 1000€'!J16-'Répartition 1000€'!J188</f>
        <v>2.68596884153758</v>
      </c>
      <c r="K145" s="1">
        <f>'Répartition 1000€'!K16-'Répartition 1000€'!K188</f>
        <v>15.678945074470938</v>
      </c>
      <c r="L145" s="1">
        <f>'Répartition 1000€'!L16-'Répartition 1000€'!L188</f>
        <v>7.1802056749036804</v>
      </c>
      <c r="M145" s="1">
        <f>'Répartition 1000€'!M16-'Répartition 1000€'!M188</f>
        <v>0.15931311431117834</v>
      </c>
      <c r="N145" s="1">
        <f>'Répartition 1000€'!N16-'Répartition 1000€'!N188</f>
        <v>4.248406684747998</v>
      </c>
      <c r="O145" s="1">
        <f>'Répartition 1000€'!O16-'Répartition 1000€'!O188</f>
        <v>4.991646305721186</v>
      </c>
      <c r="P145" s="1">
        <f>'Répartition 1000€'!P16-'Répartition 1000€'!P188</f>
        <v>-3.062029018329368</v>
      </c>
      <c r="Q145" s="1">
        <f>'Répartition 1000€'!Q16-'Répartition 1000€'!Q188</f>
        <v>15.88844121907237</v>
      </c>
    </row>
    <row r="146">
      <c r="A146" t="str">
        <v>Suède</v>
      </c>
      <c r="B146">
        <v>2008</v>
      </c>
      <c r="C146" s="1">
        <f>'Répartition 1000€'!C17-'Répartition 1000€'!C189</f>
        <v>36.27068913376789</v>
      </c>
      <c r="D146" s="1">
        <f>'Répartition 1000€'!D17-'Répartition 1000€'!D189</f>
        <v>-48.28364829603109</v>
      </c>
      <c r="E146" s="1">
        <f>'Répartition 1000€'!E17-'Répartition 1000€'!E189</f>
        <v>-4.16255506292206</v>
      </c>
      <c r="F146" s="1">
        <f>'Répartition 1000€'!F17-'Répartition 1000€'!F189</f>
        <v>7.0985494349743234</v>
      </c>
      <c r="G146" s="1">
        <f>'Répartition 1000€'!G17-'Répartition 1000€'!G189</f>
        <v>12.651418134628877</v>
      </c>
      <c r="H146" s="1">
        <f>'Répartition 1000€'!H17-'Répartition 1000€'!H189</f>
        <v>-56.76880139339849</v>
      </c>
      <c r="I146" s="1">
        <f>'Répartition 1000€'!I17-'Répartition 1000€'!I189</f>
        <v>3.7275783935600586</v>
      </c>
      <c r="J146" s="1">
        <f>'Répartition 1000€'!J17-'Répartition 1000€'!J189</f>
        <v>0.20262584613996637</v>
      </c>
      <c r="K146" s="1">
        <f>'Répartition 1000€'!K17-'Répartition 1000€'!K189</f>
        <v>14.743622770483888</v>
      </c>
      <c r="L146" s="1">
        <f>'Répartition 1000€'!L17-'Répartition 1000€'!L189</f>
        <v>6.367542918695069</v>
      </c>
      <c r="M146" s="1">
        <f>'Répartition 1000€'!M17-'Répartition 1000€'!M189</f>
        <v>-0.2510302177038426</v>
      </c>
      <c r="N146" s="1">
        <f>'Répartition 1000€'!N17-'Répartition 1000€'!N189</f>
        <v>4.542553828379141</v>
      </c>
      <c r="O146" s="1">
        <f>'Répartition 1000€'!O17-'Répartition 1000€'!O189</f>
        <v>5.90827721300165</v>
      </c>
      <c r="P146" s="1">
        <f>'Répartition 1000€'!P17-'Répartition 1000€'!P189</f>
        <v>-2.7404792263917717</v>
      </c>
      <c r="Q146" s="1">
        <f>'Répartition 1000€'!Q17-'Répartition 1000€'!Q189</f>
        <v>20.69458225930915</v>
      </c>
    </row>
    <row r="147">
      <c r="A147" t="str">
        <v>Suède</v>
      </c>
      <c r="B147">
        <v>2009</v>
      </c>
      <c r="C147" s="1">
        <f>'Répartition 1000€'!C18-'Répartition 1000€'!C190</f>
        <v>29.625983152492154</v>
      </c>
      <c r="D147" s="1">
        <f>'Répartition 1000€'!D18-'Répartition 1000€'!D190</f>
        <v>-45.6159749684918</v>
      </c>
      <c r="E147" s="1">
        <f>'Répartition 1000€'!E18-'Répartition 1000€'!E190</f>
        <v>-4.928036083914975</v>
      </c>
      <c r="F147" s="1">
        <f>'Répartition 1000€'!F18-'Répartition 1000€'!F190</f>
        <v>4.098809698153804</v>
      </c>
      <c r="G147" s="1">
        <f>'Répartition 1000€'!G18-'Répartition 1000€'!G190</f>
        <v>13.602552496603685</v>
      </c>
      <c r="H147" s="1">
        <f>'Répartition 1000€'!H18-'Répartition 1000€'!H190</f>
        <v>-57.86665746875143</v>
      </c>
      <c r="I147" s="1">
        <f>'Répartition 1000€'!I18-'Répartition 1000€'!I190</f>
        <v>6.160029303358897</v>
      </c>
      <c r="J147" s="1">
        <f>'Répartition 1000€'!J18-'Répartition 1000€'!J190</f>
        <v>-3.208896503096952</v>
      </c>
      <c r="K147" s="1">
        <f>'Répartition 1000€'!K18-'Répartition 1000€'!K190</f>
        <v>22.845996360871517</v>
      </c>
      <c r="L147" s="1">
        <f>'Répartition 1000€'!L18-'Répartition 1000€'!L190</f>
        <v>6.870627166094666</v>
      </c>
      <c r="M147" s="1">
        <f>'Répartition 1000€'!M18-'Répartition 1000€'!M190</f>
        <v>-0.4118357449994079</v>
      </c>
      <c r="N147" s="1">
        <f>'Répartition 1000€'!N18-'Répartition 1000€'!N190</f>
        <v>5.979158645071273</v>
      </c>
      <c r="O147" s="1">
        <f>'Répartition 1000€'!O18-'Répartition 1000€'!O190</f>
        <v>6.271144920206378</v>
      </c>
      <c r="P147" s="1">
        <f>'Répartition 1000€'!P18-'Répartition 1000€'!P190</f>
        <v>-2.903527085277342</v>
      </c>
      <c r="Q147" s="1">
        <f>'Répartition 1000€'!Q18-'Répartition 1000€'!Q190</f>
        <v>19.47635653319072</v>
      </c>
    </row>
    <row r="148">
      <c r="A148" t="str">
        <v>Suède</v>
      </c>
      <c r="B148">
        <v>2010</v>
      </c>
      <c r="C148" s="1">
        <f>'Répartition 1000€'!C19-'Répartition 1000€'!C191</f>
        <v>34.982119336307335</v>
      </c>
      <c r="D148" s="1">
        <f>'Répartition 1000€'!D19-'Répartition 1000€'!D191</f>
        <v>-39.14093136533114</v>
      </c>
      <c r="E148" s="1">
        <f>'Répartition 1000€'!E19-'Répartition 1000€'!E191</f>
        <v>-5.883982281936035</v>
      </c>
      <c r="F148" s="1">
        <f>'Répartition 1000€'!F19-'Répartition 1000€'!F191</f>
        <v>2.3872071443211205</v>
      </c>
      <c r="G148" s="1">
        <f>'Répartition 1000€'!G19-'Répartition 1000€'!G191</f>
        <v>11.488088133123583</v>
      </c>
      <c r="H148" s="1">
        <f>'Répartition 1000€'!H19-'Répartition 1000€'!H191</f>
        <v>-60.1204172176851</v>
      </c>
      <c r="I148" s="1">
        <f>'Répartition 1000€'!I19-'Répartition 1000€'!I191</f>
        <v>10.222034248114277</v>
      </c>
      <c r="J148" s="1">
        <f>'Répartition 1000€'!J19-'Répartition 1000€'!J191</f>
        <v>-4.586081674298988</v>
      </c>
      <c r="K148" s="1">
        <f>'Répartition 1000€'!K19-'Répartition 1000€'!K191</f>
        <v>11.971487843002294</v>
      </c>
      <c r="L148" s="1">
        <f>'Répartition 1000€'!L19-'Répartition 1000€'!L191</f>
        <v>7.408672482617314</v>
      </c>
      <c r="M148" s="1">
        <f>'Répartition 1000€'!M19-'Répartition 1000€'!M191</f>
        <v>-0.8931449342413309</v>
      </c>
      <c r="N148" s="1">
        <f>'Répartition 1000€'!N19-'Répartition 1000€'!N191</f>
        <v>5.02740347091833</v>
      </c>
      <c r="O148" s="1">
        <f>'Répartition 1000€'!O19-'Répartition 1000€'!O191</f>
        <v>5.70746504116072</v>
      </c>
      <c r="P148" s="1">
        <f>'Répartition 1000€'!P19-'Répartition 1000€'!P191</f>
        <v>-2.8724252612805516</v>
      </c>
      <c r="Q148" s="1">
        <f>'Répartition 1000€'!Q19-'Répartition 1000€'!Q191</f>
        <v>24.308653925552335</v>
      </c>
    </row>
    <row r="149">
      <c r="A149" t="str">
        <v>Suède</v>
      </c>
      <c r="B149">
        <v>2011</v>
      </c>
      <c r="C149" s="1">
        <f>'Répartition 1000€'!C20-'Répartition 1000€'!C192</f>
        <v>43.103694609806126</v>
      </c>
      <c r="D149" s="1">
        <f>'Répartition 1000€'!D20-'Répartition 1000€'!D192</f>
        <v>-37.802417692819574</v>
      </c>
      <c r="E149" s="1">
        <f>'Répartition 1000€'!E20-'Répartition 1000€'!E192</f>
        <v>-6.046451001020465</v>
      </c>
      <c r="F149" s="1">
        <f>'Répartition 1000€'!F20-'Répartition 1000€'!F192</f>
        <v>5.44276790479406</v>
      </c>
      <c r="G149" s="1">
        <f>'Répartition 1000€'!G20-'Répartition 1000€'!G192</f>
        <v>11.558203738277701</v>
      </c>
      <c r="H149" s="1">
        <f>'Répartition 1000€'!H20-'Répartition 1000€'!H192</f>
        <v>-62.37815005677294</v>
      </c>
      <c r="I149" s="1">
        <f>'Répartition 1000€'!I20-'Répartition 1000€'!I192</f>
        <v>2.356094150990735</v>
      </c>
      <c r="J149" s="1">
        <f>'Répartition 1000€'!J20-'Répartition 1000€'!J192</f>
        <v>-3.130914298934073</v>
      </c>
      <c r="K149" s="1">
        <f>'Répartition 1000€'!K20-'Répartition 1000€'!K192</f>
        <v>8.61101608739714</v>
      </c>
      <c r="L149" s="1">
        <f>'Répartition 1000€'!L20-'Répartition 1000€'!L192</f>
        <v>8.79806132050387</v>
      </c>
      <c r="M149" s="1">
        <f>'Répartition 1000€'!M20-'Répartition 1000€'!M192</f>
        <v>-0.6253123620823686</v>
      </c>
      <c r="N149" s="1">
        <f>'Répartition 1000€'!N20-'Répartition 1000€'!N192</f>
        <v>3.1351090033890756</v>
      </c>
      <c r="O149" s="1">
        <f>'Répartition 1000€'!O20-'Répartition 1000€'!O192</f>
        <v>5.714952224875088</v>
      </c>
      <c r="P149" s="1">
        <f>'Répartition 1000€'!P20-'Répartition 1000€'!P192</f>
        <v>-3.0765466722973214</v>
      </c>
      <c r="Q149" s="1">
        <f>'Répartition 1000€'!Q20-'Répartition 1000€'!Q192</f>
        <v>24.34074359811418</v>
      </c>
    </row>
    <row r="150">
      <c r="A150" t="str">
        <v>Suède</v>
      </c>
      <c r="B150">
        <v>2012</v>
      </c>
      <c r="C150" s="1">
        <f>'Répartition 1000€'!C21-'Répartition 1000€'!C193</f>
        <v>36.69058180024379</v>
      </c>
      <c r="D150" s="1">
        <f>'Répartition 1000€'!D21-'Répartition 1000€'!D193</f>
        <v>-32.90450254232016</v>
      </c>
      <c r="E150" s="1">
        <f>'Répartition 1000€'!E21-'Répartition 1000€'!E193</f>
        <v>-6.0763627340085336</v>
      </c>
      <c r="F150" s="1">
        <f>'Répartition 1000€'!F21-'Répartition 1000€'!F193</f>
        <v>4.325592344721766</v>
      </c>
      <c r="G150" s="1">
        <f>'Répartition 1000€'!G21-'Répartition 1000€'!G193</f>
        <v>10.502406655908253</v>
      </c>
      <c r="H150" s="1">
        <f>'Répartition 1000€'!H21-'Répartition 1000€'!H193</f>
        <v>-65.27361993291939</v>
      </c>
      <c r="I150" s="1">
        <f>'Répartition 1000€'!I21-'Répartition 1000€'!I193</f>
        <v>5.356676788891512</v>
      </c>
      <c r="J150" s="1">
        <f>'Répartition 1000€'!J21-'Répartition 1000€'!J193</f>
        <v>-5.371180393478966</v>
      </c>
      <c r="K150" s="1">
        <f>'Répartition 1000€'!K21-'Répartition 1000€'!K193</f>
        <v>9.486619079994263</v>
      </c>
      <c r="L150" s="1">
        <f>'Répartition 1000€'!L21-'Répartition 1000€'!L193</f>
        <v>10.895335113083556</v>
      </c>
      <c r="M150" s="1">
        <f>'Répartition 1000€'!M21-'Répartition 1000€'!M193</f>
        <v>-0.4500203252406152</v>
      </c>
      <c r="N150" s="1">
        <f>'Répartition 1000€'!N21-'Répartition 1000€'!N193</f>
        <v>4.036687320243139</v>
      </c>
      <c r="O150" s="1">
        <f>'Répartition 1000€'!O21-'Répartition 1000€'!O193</f>
        <v>4.542240515536687</v>
      </c>
      <c r="P150" s="1">
        <f>'Répartition 1000€'!P21-'Répartition 1000€'!P193</f>
        <v>-2.66705312663937</v>
      </c>
      <c r="Q150" s="1">
        <f>'Répartition 1000€'!Q21-'Répartition 1000€'!Q193</f>
        <v>26.898329528395152</v>
      </c>
    </row>
    <row r="151">
      <c r="A151" t="str">
        <v>Suède</v>
      </c>
      <c r="B151">
        <v>2013</v>
      </c>
      <c r="C151" s="1">
        <f>'Répartition 1000€'!C22-'Répartition 1000€'!C194</f>
        <v>33.46914476196821</v>
      </c>
      <c r="D151" s="1">
        <f>'Répartition 1000€'!D22-'Répartition 1000€'!D194</f>
        <v>-31.29094738400434</v>
      </c>
      <c r="E151" s="1">
        <f>'Répartition 1000€'!E22-'Répartition 1000€'!E194</f>
        <v>-6.1260303437046275</v>
      </c>
      <c r="F151" s="1">
        <f>'Répartition 1000€'!F22-'Répartition 1000€'!F194</f>
        <v>3.8137271997926234</v>
      </c>
      <c r="G151" s="1">
        <f>'Répartition 1000€'!G22-'Répartition 1000€'!G194</f>
        <v>9.326382735235292</v>
      </c>
      <c r="H151" s="1">
        <f>'Répartition 1000€'!H22-'Répartition 1000€'!H194</f>
        <v>-64.41506211755323</v>
      </c>
      <c r="I151" s="1">
        <f>'Répartition 1000€'!I22-'Répartition 1000€'!I194</f>
        <v>11.369567211673413</v>
      </c>
      <c r="J151" s="1">
        <f>'Répartition 1000€'!J22-'Répartition 1000€'!J194</f>
        <v>-6.69272595290721</v>
      </c>
      <c r="K151" s="1">
        <f>'Répartition 1000€'!K22-'Répartition 1000€'!K194</f>
        <v>8.503774373649321</v>
      </c>
      <c r="L151" s="1">
        <f>'Répartition 1000€'!L22-'Répartition 1000€'!L194</f>
        <v>12.176646386767516</v>
      </c>
      <c r="M151" s="1">
        <f>'Répartition 1000€'!M22-'Répartition 1000€'!M194</f>
        <v>0.060987953832242425</v>
      </c>
      <c r="N151" s="1">
        <f>'Répartition 1000€'!N22-'Répartition 1000€'!N194</f>
        <v>3.04117728529582</v>
      </c>
      <c r="O151" s="1">
        <f>'Répartition 1000€'!O22-'Répartition 1000€'!O194</f>
        <v>4.977498451005452</v>
      </c>
      <c r="P151" s="1">
        <f>'Répartition 1000€'!P22-'Répartition 1000€'!P194</f>
        <v>-2.7559014503570616</v>
      </c>
      <c r="Q151" s="1">
        <f>'Répartition 1000€'!Q22-'Répartition 1000€'!Q194</f>
        <v>24.543370729940502</v>
      </c>
    </row>
    <row r="152">
      <c r="A152" t="str">
        <v>Suède</v>
      </c>
      <c r="B152">
        <v>2014</v>
      </c>
      <c r="C152" s="1">
        <f>'Répartition 1000€'!C23-'Répartition 1000€'!C195</f>
        <v>37.412617895630746</v>
      </c>
      <c r="D152" s="1">
        <f>'Répartition 1000€'!D23-'Répartition 1000€'!D195</f>
        <v>-32.069876527641355</v>
      </c>
      <c r="E152" s="1">
        <f>'Répartition 1000€'!E23-'Répartition 1000€'!E195</f>
        <v>-6.17134157157318</v>
      </c>
      <c r="F152" s="1">
        <f>'Répartition 1000€'!F23-'Répartition 1000€'!F195</f>
        <v>6.0467537801172675</v>
      </c>
      <c r="G152" s="1">
        <f>'Répartition 1000€'!G23-'Répartition 1000€'!G195</f>
        <v>8.484496782931124</v>
      </c>
      <c r="H152" s="1">
        <f>'Répartition 1000€'!H23-'Répartition 1000€'!H195</f>
        <v>-69.0077050401548</v>
      </c>
      <c r="I152" s="1">
        <f>'Répartition 1000€'!I23-'Répartition 1000€'!I195</f>
        <v>16.383249158221687</v>
      </c>
      <c r="J152" s="1">
        <f>'Répartition 1000€'!J23-'Répartition 1000€'!J195</f>
        <v>-10.720855954318118</v>
      </c>
      <c r="K152" s="1">
        <f>'Répartition 1000€'!K23-'Répartition 1000€'!K195</f>
        <v>7.269029934483349</v>
      </c>
      <c r="L152" s="1">
        <f>'Répartition 1000€'!L23-'Répartition 1000€'!L195</f>
        <v>11.804763825642222</v>
      </c>
      <c r="M152" s="1">
        <f>'Répartition 1000€'!M23-'Répartition 1000€'!M195</f>
        <v>-1.7159312675563356</v>
      </c>
      <c r="N152" s="1">
        <f>'Répartition 1000€'!N23-'Répartition 1000€'!N195</f>
        <v>3.7600504682723006</v>
      </c>
      <c r="O152" s="1">
        <f>'Répartition 1000€'!O23-'Répartition 1000€'!O195</f>
        <v>4.937612929718334</v>
      </c>
      <c r="P152" s="1">
        <f>'Répartition 1000€'!P23-'Répartition 1000€'!P195</f>
        <v>-2.648724133780105</v>
      </c>
      <c r="Q152" s="1">
        <f>'Répartition 1000€'!Q23-'Répartition 1000€'!Q195</f>
        <v>26.233018287991435</v>
      </c>
    </row>
    <row r="153">
      <c r="A153" t="str">
        <v>Suède</v>
      </c>
      <c r="B153">
        <v>2015</v>
      </c>
      <c r="C153" s="1">
        <f>'Répartition 1000€'!C24-'Répartition 1000€'!C196</f>
        <v>40.250983287714064</v>
      </c>
      <c r="D153" s="1">
        <f>'Répartition 1000€'!D24-'Répartition 1000€'!D196</f>
        <v>-34.20697440861096</v>
      </c>
      <c r="E153" s="1">
        <f>'Répartition 1000€'!E24-'Répartition 1000€'!E196</f>
        <v>-7.122625866317968</v>
      </c>
      <c r="F153" s="1">
        <f>'Répartition 1000€'!F24-'Répartition 1000€'!F196</f>
        <v>6.943122906416537</v>
      </c>
      <c r="G153" s="1">
        <f>'Répartition 1000€'!G24-'Répartition 1000€'!G196</f>
        <v>4.800673837298341</v>
      </c>
      <c r="H153" s="1">
        <f>'Répartition 1000€'!H24-'Répartition 1000€'!H196</f>
        <v>-69.68155427245509</v>
      </c>
      <c r="I153" s="1">
        <f>'Répartition 1000€'!I24-'Répartition 1000€'!I196</f>
        <v>19.088152002502675</v>
      </c>
      <c r="J153" s="1">
        <f>'Répartition 1000€'!J24-'Répartition 1000€'!J196</f>
        <v>-11.660077253218532</v>
      </c>
      <c r="K153" s="1">
        <f>'Répartition 1000€'!K24-'Répartition 1000€'!K196</f>
        <v>7.11997026524633</v>
      </c>
      <c r="L153" s="1">
        <f>'Répartition 1000€'!L24-'Répartition 1000€'!L196</f>
        <v>12.144828474274039</v>
      </c>
      <c r="M153" s="1">
        <f>'Répartition 1000€'!M24-'Répartition 1000€'!M196</f>
        <v>-2.626855364116466</v>
      </c>
      <c r="N153" s="1">
        <f>'Répartition 1000€'!N24-'Répartition 1000€'!N196</f>
        <v>6.075251468247185</v>
      </c>
      <c r="O153" s="1">
        <f>'Répartition 1000€'!O24-'Répartition 1000€'!O196</f>
        <v>5.4469552298569965</v>
      </c>
      <c r="P153" s="1">
        <f>'Répartition 1000€'!P24-'Répartition 1000€'!P196</f>
        <v>-2.280328216573386</v>
      </c>
      <c r="Q153" s="1">
        <f>'Répartition 1000€'!Q24-'Répartition 1000€'!Q196</f>
        <v>25.71444485080829</v>
      </c>
    </row>
    <row r="154">
      <c r="A154" t="str">
        <v>Suède</v>
      </c>
      <c r="B154">
        <v>2016</v>
      </c>
      <c r="C154" s="1">
        <f>'Répartition 1000€'!C25-'Répartition 1000€'!C197</f>
        <v>40.874693650850816</v>
      </c>
      <c r="D154" s="1">
        <f>'Répartition 1000€'!D25-'Répartition 1000€'!D197</f>
        <v>-27.36787086343415</v>
      </c>
      <c r="E154" s="1">
        <f>'Répartition 1000€'!E25-'Répartition 1000€'!E197</f>
        <v>-8.034795425318002</v>
      </c>
      <c r="F154" s="1">
        <f>'Répartition 1000€'!F25-'Répartition 1000€'!F197</f>
        <v>8.028173429030378</v>
      </c>
      <c r="G154" s="1">
        <f>'Répartition 1000€'!G25-'Répartition 1000€'!G197</f>
        <v>-2.672770457784331</v>
      </c>
      <c r="H154" s="1">
        <f>'Répartition 1000€'!H25-'Répartition 1000€'!H197</f>
        <v>-72.2133195514877</v>
      </c>
      <c r="I154" s="1">
        <f>'Répartition 1000€'!I25-'Répartition 1000€'!I197</f>
        <v>16.24412414824956</v>
      </c>
      <c r="J154" s="1">
        <f>'Répartition 1000€'!J25-'Répartition 1000€'!J197</f>
        <v>-14.216781814917887</v>
      </c>
      <c r="K154" s="1">
        <f>'Répartition 1000€'!K25-'Répartition 1000€'!K197</f>
        <v>11.839971995961243</v>
      </c>
      <c r="L154" s="1">
        <f>'Répartition 1000€'!L25-'Répartition 1000€'!L197</f>
        <v>11.670991007374532</v>
      </c>
      <c r="M154" s="1">
        <f>'Répartition 1000€'!M25-'Répartition 1000€'!M197</f>
        <v>-3.438117732963864</v>
      </c>
      <c r="N154" s="1">
        <f>'Répartition 1000€'!N25-'Répartition 1000€'!N197</f>
        <v>10.464243878266519</v>
      </c>
      <c r="O154" s="1">
        <f>'Répartition 1000€'!O25-'Répartition 1000€'!O197</f>
        <v>5.522509533913031</v>
      </c>
      <c r="P154" s="1">
        <f>'Répartition 1000€'!P25-'Répartition 1000€'!P197</f>
        <v>-2.1352741636667023</v>
      </c>
      <c r="Q154" s="1">
        <f>'Répartition 1000€'!Q25-'Répartition 1000€'!Q197</f>
        <v>25.433441510014788</v>
      </c>
    </row>
    <row r="155">
      <c r="A155" t="str">
        <v>Suède</v>
      </c>
      <c r="B155">
        <v>2017</v>
      </c>
      <c r="C155" s="1">
        <f>'Répartition 1000€'!C26-'Répartition 1000€'!C198</f>
        <v>37.63168601331523</v>
      </c>
      <c r="D155" s="1">
        <f>'Répartition 1000€'!D26-'Répartition 1000€'!D198</f>
        <v>-27.35651130281707</v>
      </c>
      <c r="E155" s="1">
        <f>'Répartition 1000€'!E26-'Répartition 1000€'!E198</f>
        <v>-9.112864399462467</v>
      </c>
      <c r="F155" s="1">
        <f>'Répartition 1000€'!F26-'Répartition 1000€'!F198</f>
        <v>7.022913213705113</v>
      </c>
      <c r="G155" s="1">
        <f>'Répartition 1000€'!G26-'Répartition 1000€'!G198</f>
        <v>2.9818811043417597</v>
      </c>
      <c r="H155" s="1">
        <f>'Répartition 1000€'!H26-'Répartition 1000€'!H198</f>
        <v>-76.58041261320005</v>
      </c>
      <c r="I155" s="1">
        <f>'Répartition 1000€'!I26-'Répartition 1000€'!I198</f>
        <v>23.62795329178931</v>
      </c>
      <c r="J155" s="1">
        <f>'Répartition 1000€'!J26-'Répartition 1000€'!J198</f>
        <v>-14.343925293536259</v>
      </c>
      <c r="K155" s="1">
        <f>'Répartition 1000€'!K26-'Répartition 1000€'!K198</f>
        <v>13.751488601756876</v>
      </c>
      <c r="L155" s="1">
        <f>'Répartition 1000€'!L26-'Répartition 1000€'!L198</f>
        <v>11.37365321243803</v>
      </c>
      <c r="M155" s="1">
        <f>'Répartition 1000€'!M26-'Répartition 1000€'!M198</f>
        <v>-2.8003755612643317</v>
      </c>
      <c r="N155" s="1">
        <f>'Répartition 1000€'!N26-'Répartition 1000€'!N198</f>
        <v>6.91615189328375</v>
      </c>
      <c r="O155" s="1">
        <f>'Répartition 1000€'!O26-'Répartition 1000€'!O198</f>
        <v>5.375618526370442</v>
      </c>
      <c r="P155" s="1">
        <f>'Répartition 1000€'!P26-'Répartition 1000€'!P198</f>
        <v>-2.310496041140226</v>
      </c>
      <c r="Q155" s="1">
        <f>'Répartition 1000€'!Q26-'Répartition 1000€'!Q198</f>
        <v>23.828942243246914</v>
      </c>
    </row>
    <row r="156">
      <c r="A156" t="str">
        <v>Suède</v>
      </c>
      <c r="B156">
        <v>2018</v>
      </c>
      <c r="C156" s="1">
        <f>'Répartition 1000€'!C27-'Répartition 1000€'!C199</f>
        <v>45.50865952265576</v>
      </c>
      <c r="D156" s="1">
        <f>'Répartition 1000€'!D27-'Répartition 1000€'!D199</f>
        <v>-23.161608260553493</v>
      </c>
      <c r="E156" s="1">
        <f>'Répartition 1000€'!E27-'Répartition 1000€'!E199</f>
        <v>-10.276500583879049</v>
      </c>
      <c r="F156" s="1">
        <f>'Répartition 1000€'!F27-'Répartition 1000€'!F199</f>
        <v>9.057231929540439</v>
      </c>
      <c r="G156" s="1">
        <f>'Répartition 1000€'!G27-'Répartition 1000€'!G199</f>
        <v>7.8774785765150135</v>
      </c>
      <c r="H156" s="1">
        <f>'Répartition 1000€'!H27-'Répartition 1000€'!H199</f>
        <v>-77.96624479931484</v>
      </c>
      <c r="I156" s="1">
        <f>'Répartition 1000€'!I27-'Répartition 1000€'!I199</f>
        <v>13.49662081777997</v>
      </c>
      <c r="J156" s="1">
        <f>'Répartition 1000€'!J27-'Répartition 1000€'!J199</f>
        <v>-16.94072621755015</v>
      </c>
      <c r="K156" s="1">
        <f>'Répartition 1000€'!K27-'Répartition 1000€'!K199</f>
        <v>9.083939282519943</v>
      </c>
      <c r="L156" s="1">
        <f>'Répartition 1000€'!L27-'Répartition 1000€'!L199</f>
        <v>11.177056304062843</v>
      </c>
      <c r="M156" s="1">
        <f>'Répartition 1000€'!M27-'Répartition 1000€'!M199</f>
        <v>-2.109735334768171</v>
      </c>
      <c r="N156" s="1">
        <f>'Répartition 1000€'!N27-'Répartition 1000€'!N199</f>
        <v>7.351039979589874</v>
      </c>
      <c r="O156" s="1">
        <f>'Répartition 1000€'!O27-'Répartition 1000€'!O199</f>
        <v>5.379129482281581</v>
      </c>
      <c r="P156" s="1">
        <f>'Répartition 1000€'!P27-'Répartition 1000€'!P199</f>
        <v>-2.002595986749247</v>
      </c>
      <c r="Q156" s="1">
        <f>'Répartition 1000€'!Q27-'Répartition 1000€'!Q199</f>
        <v>23.517813085298904</v>
      </c>
    </row>
    <row r="157">
      <c r="A157" t="str">
        <v>Suède</v>
      </c>
      <c r="B157">
        <v>2019</v>
      </c>
      <c r="C157" s="1">
        <f>'Répartition 1000€'!C28-'Répartition 1000€'!C200</f>
        <v>47.60044433973073</v>
      </c>
      <c r="D157" s="1">
        <f>'Répartition 1000€'!D28-'Répartition 1000€'!D200</f>
        <v>-20.597513150343985</v>
      </c>
      <c r="E157" s="1">
        <f>'Répartition 1000€'!E28-'Répartition 1000€'!E200</f>
        <v>-10.57572820480901</v>
      </c>
      <c r="F157" s="1">
        <f>'Répartition 1000€'!F28-'Répartition 1000€'!F200</f>
        <v>11.51853300498031</v>
      </c>
      <c r="G157" s="1">
        <f>'Répartition 1000€'!G28-'Répartition 1000€'!G200</f>
        <v>13.738696903443657</v>
      </c>
      <c r="H157" s="1">
        <f>'Répartition 1000€'!H28-'Répartition 1000€'!H200</f>
        <v>-80.54800179673609</v>
      </c>
      <c r="I157" s="1">
        <f>'Répartition 1000€'!I28-'Répartition 1000€'!I200</f>
        <v>1.5861503572425306</v>
      </c>
      <c r="J157" s="1">
        <f>'Répartition 1000€'!J28-'Répartition 1000€'!J200</f>
        <v>-15.344429342212024</v>
      </c>
      <c r="K157" s="1">
        <f>'Répartition 1000€'!K28-'Répartition 1000€'!K200</f>
        <v>11.498547188700584</v>
      </c>
      <c r="L157" s="1">
        <f>'Répartition 1000€'!L28-'Répartition 1000€'!L200</f>
        <v>13.088870313986305</v>
      </c>
      <c r="M157" s="1">
        <f>'Répartition 1000€'!M28-'Répartition 1000€'!M200</f>
        <v>-2.7184292356914384</v>
      </c>
      <c r="N157" s="1">
        <f>'Répartition 1000€'!N28-'Répartition 1000€'!N200</f>
        <v>6.854100967156395</v>
      </c>
      <c r="O157" s="1">
        <f>'Répartition 1000€'!O28-'Répartition 1000€'!O200</f>
        <v>5.44720984630381</v>
      </c>
      <c r="P157" s="1">
        <f>'Répartition 1000€'!P28-'Répartition 1000€'!P200</f>
        <v>-1.6834265795549852</v>
      </c>
      <c r="Q157" s="1">
        <f>'Répartition 1000€'!Q28-'Répartition 1000€'!Q200</f>
        <v>20.13994886218586</v>
      </c>
    </row>
    <row r="158">
      <c r="A158" t="str">
        <v>Suède</v>
      </c>
      <c r="B158">
        <v>2020</v>
      </c>
      <c r="C158" s="1">
        <f>'Répartition 1000€'!C29-'Répartition 1000€'!C201</f>
        <v>43.78886162159492</v>
      </c>
      <c r="D158" s="1">
        <f>'Répartition 1000€'!D29-'Répartition 1000€'!D201</f>
        <v>-17.586323521906962</v>
      </c>
      <c r="E158" s="1">
        <f>'Répartition 1000€'!E29-'Répartition 1000€'!E201</f>
        <v>-10.072910825812038</v>
      </c>
      <c r="F158" s="1">
        <f>'Répartition 1000€'!F29-'Répartition 1000€'!F201</f>
        <v>27.685405916020322</v>
      </c>
      <c r="G158" s="1">
        <f>'Répartition 1000€'!G29-'Répartition 1000€'!G201</f>
        <v>17.671495458818477</v>
      </c>
      <c r="H158" s="1">
        <f>'Répartition 1000€'!H29-'Répartition 1000€'!H201</f>
        <v>-80.51421079500798</v>
      </c>
      <c r="I158" s="1">
        <f>'Répartition 1000€'!I29-'Répartition 1000€'!I201</f>
        <v>0.31398342810827273</v>
      </c>
      <c r="J158" s="1">
        <f>'Répartition 1000€'!J29-'Répartition 1000€'!J201</f>
        <v>-21.810786438420962</v>
      </c>
      <c r="K158" s="1">
        <f>'Répartition 1000€'!K29-'Répartition 1000€'!K201</f>
        <v>9.776439407246158</v>
      </c>
      <c r="L158" s="1">
        <f>'Répartition 1000€'!L29-'Répartition 1000€'!L201</f>
        <v>12.818531084753156</v>
      </c>
      <c r="M158" s="1">
        <f>'Répartition 1000€'!M29-'Répartition 1000€'!M201</f>
        <v>-5.628464489984637</v>
      </c>
      <c r="N158" s="1">
        <f>'Répartition 1000€'!N29-'Répartition 1000€'!N201</f>
        <v>4.773799648670305</v>
      </c>
      <c r="O158" s="1">
        <f>'Répartition 1000€'!O29-'Répartition 1000€'!O201</f>
        <v>4.410889965071796</v>
      </c>
      <c r="P158" s="1">
        <f>'Répartition 1000€'!P29-'Répartition 1000€'!P201</f>
        <v>-1.6897683808174753</v>
      </c>
      <c r="Q158" s="1">
        <f>'Répartition 1000€'!Q29-'Répartition 1000€'!Q201</f>
        <v>16.071632954057385</v>
      </c>
    </row>
    <row r="159">
      <c r="A159" t="str">
        <v>Suède</v>
      </c>
      <c r="B159">
        <v>2021</v>
      </c>
      <c r="C159" s="1">
        <f>'Répartition 1000€'!C30-'Répartition 1000€'!C202</f>
        <v>34.50608701267657</v>
      </c>
      <c r="D159" s="1">
        <f>'Répartition 1000€'!D30-'Répartition 1000€'!D202</f>
        <v>-14.170937996619273</v>
      </c>
      <c r="E159" s="1">
        <f>'Répartition 1000€'!E30-'Répartition 1000€'!E202</f>
        <v>-10.201542650008278</v>
      </c>
      <c r="F159" s="1">
        <f>'Répartition 1000€'!F30-'Répartition 1000€'!F202</f>
        <v>13.224598815635108</v>
      </c>
      <c r="G159" s="1">
        <f>'Répartition 1000€'!G30-'Répartition 1000€'!G202</f>
        <v>17.933409653789926</v>
      </c>
      <c r="H159" s="1">
        <f>'Répartition 1000€'!H30-'Répartition 1000€'!H202</f>
        <v>-79.22328562089234</v>
      </c>
      <c r="I159" s="1">
        <f>'Répartition 1000€'!I30-'Répartition 1000€'!I202</f>
        <v>17.83073503008196</v>
      </c>
      <c r="J159" s="1">
        <f>'Répartition 1000€'!J30-'Répartition 1000€'!J202</f>
        <v>-17.0234346356331</v>
      </c>
      <c r="K159" s="1">
        <f>'Répartition 1000€'!K30-'Répartition 1000€'!K202</f>
        <v>10.211526604025337</v>
      </c>
      <c r="L159" s="1">
        <f>'Répartition 1000€'!L30-'Répartition 1000€'!L202</f>
        <v>10.898038134774582</v>
      </c>
      <c r="M159" s="1">
        <f>'Répartition 1000€'!M30-'Répartition 1000€'!M202</f>
        <v>-7.4083880403008955</v>
      </c>
      <c r="N159" s="1">
        <f>'Répartition 1000€'!N30-'Répartition 1000€'!N202</f>
        <v>2.440444359253082</v>
      </c>
      <c r="O159" s="1">
        <f>'Répartition 1000€'!O30-'Répartition 1000€'!O202</f>
        <v>3.7543367685694022</v>
      </c>
      <c r="P159" s="1">
        <f>'Répartition 1000€'!P30-'Répartition 1000€'!P202</f>
        <v>-1.8198564196841698</v>
      </c>
      <c r="Q159" s="1">
        <f>'Répartition 1000€'!Q30-'Répartition 1000€'!Q202</f>
        <v>19.05028054139798</v>
      </c>
    </row>
    <row r="160">
      <c r="A160" t="str">
        <v>Suède</v>
      </c>
      <c r="B160">
        <v>2022</v>
      </c>
      <c r="C160" s="1">
        <f>'Répartition 1000€'!C31-'Répartition 1000€'!C203</f>
        <v>35.20105307385103</v>
      </c>
      <c r="D160" s="1">
        <f>'Répartition 1000€'!D31-'Répartition 1000€'!D203</f>
        <v>-9.972751433754695</v>
      </c>
      <c r="E160" s="1">
        <f>'Répartition 1000€'!E31-'Répartition 1000€'!E203</f>
        <v>-8.455918959912935</v>
      </c>
      <c r="F160" s="1">
        <f>'Répartition 1000€'!F31-'Répartition 1000€'!F203</f>
        <v>7.7148730211536005</v>
      </c>
      <c r="G160" s="1">
        <f>'Répartition 1000€'!G31-'Répartition 1000€'!G203</f>
        <v>7.653406657466448</v>
      </c>
      <c r="H160" s="1">
        <f>'Répartition 1000€'!H31-'Répartition 1000€'!H203</f>
        <v>-76.55584301459355</v>
      </c>
      <c r="I160" s="1">
        <f>'Répartition 1000€'!I31-'Répartition 1000€'!I203</f>
        <v>13.19745581568435</v>
      </c>
      <c r="J160" s="1">
        <f>'Répartition 1000€'!J31-'Répartition 1000€'!J203</f>
        <v>-23.334446825794224</v>
      </c>
      <c r="K160" s="1">
        <f>'Répartition 1000€'!K31-'Répartition 1000€'!K203</f>
        <v>13.264684807222771</v>
      </c>
      <c r="L160" s="1">
        <f>'Répartition 1000€'!L31-'Répartition 1000€'!L203</f>
        <v>24.214465833132543</v>
      </c>
      <c r="M160" s="1">
        <f>'Répartition 1000€'!M31-'Répartition 1000€'!M203</f>
        <v>-2.824436981540341</v>
      </c>
      <c r="N160" s="1">
        <f>'Répartition 1000€'!N31-'Répartition 1000€'!N203</f>
        <v>-3.4140598159596003</v>
      </c>
      <c r="O160" s="1">
        <f>'Répartition 1000€'!O31-'Répartition 1000€'!O203</f>
        <v>3.3994062723364316</v>
      </c>
      <c r="P160" s="1">
        <f>'Répartition 1000€'!P31-'Répartition 1000€'!P203</f>
        <v>-1.8731670332788894</v>
      </c>
      <c r="Q160" s="1">
        <f>'Répartition 1000€'!Q31-'Répartition 1000€'!Q203</f>
        <v>21.784633560856342</v>
      </c>
    </row>
    <row r="161">
      <c r="A161" t="str">
        <v>Suède</v>
      </c>
      <c r="B161">
        <v>2023</v>
      </c>
      <c r="C161" s="1">
        <f>'Répartition 1000€'!C32-'Répartition 1000€'!C204</f>
        <v>36.85723609786615</v>
      </c>
      <c r="D161" s="1">
        <f>'Répartition 1000€'!D32-'Répartition 1000€'!D204</f>
        <v>-14.992232192469118</v>
      </c>
      <c r="E161" s="1">
        <f>'Répartition 1000€'!E32-'Répartition 1000€'!E204</f>
        <v>-6.33410227987217</v>
      </c>
      <c r="F161" s="1">
        <f>'Répartition 1000€'!F32-'Répartition 1000€'!F204</f>
        <v>8.463346970821306</v>
      </c>
      <c r="G161" s="1">
        <f>'Répartition 1000€'!G32-'Répartition 1000€'!G204</f>
        <v>14.237787020303522</v>
      </c>
      <c r="H161" s="1">
        <f>'Répartition 1000€'!H32-'Répartition 1000€'!H204</f>
        <v>-74.28894619573722</v>
      </c>
      <c r="I161" s="1">
        <f>'Répartition 1000€'!I32-'Répartition 1000€'!I204</f>
        <v>19.696596352576407</v>
      </c>
      <c r="J161" s="1">
        <f>'Répartition 1000€'!J32-'Répartition 1000€'!J204</f>
        <v>-24.93735567785488</v>
      </c>
      <c r="K161" s="1">
        <f>'Répartition 1000€'!K32-'Répartition 1000€'!K204</f>
        <v>14.91000720045745</v>
      </c>
      <c r="L161" s="1">
        <f>'Répartition 1000€'!L32-'Répartition 1000€'!L204</f>
        <v>15.652831649824407</v>
      </c>
      <c r="M161" s="1">
        <f>'Répartition 1000€'!M32-'Répartition 1000€'!M204</f>
        <v>-2.161801516454208</v>
      </c>
      <c r="N161" s="1">
        <f>'Répartition 1000€'!N32-'Répartition 1000€'!N204</f>
        <v>-3.7136502944500904</v>
      </c>
      <c r="O161" s="1">
        <f>'Répartition 1000€'!O32-'Répartition 1000€'!O204</f>
        <v>3.2951697974168184</v>
      </c>
      <c r="P161" s="1">
        <f>'Répartition 1000€'!P32-'Répartition 1000€'!P204</f>
        <v>-2.319655319599745</v>
      </c>
      <c r="Q161" s="1">
        <f>'Répartition 1000€'!Q32-'Répartition 1000€'!Q204</f>
        <v>15.627295913894784</v>
      </c>
    </row>
    <row r="162">
      <c r="A162" t="str">
        <v>Suède</v>
      </c>
      <c r="B162">
        <v>2024</v>
      </c>
      <c r="C162" s="1">
        <f>'Répartition 1000€'!C33-'Répartition 1000€'!C205</f>
        <v>38.7726375437756</v>
      </c>
      <c r="D162" s="1">
        <f>'Répartition 1000€'!D33-'Répartition 1000€'!D205</f>
        <v>-11.168452989841086</v>
      </c>
      <c r="E162" s="1">
        <f>'Répartition 1000€'!E33-'Répartition 1000€'!E205</f>
        <v>-5.715168979123831</v>
      </c>
      <c r="F162" s="1">
        <f>'Répartition 1000€'!F33-'Répartition 1000€'!F205</f>
        <v>7.601195984375142</v>
      </c>
      <c r="G162" s="1">
        <f>'Répartition 1000€'!G33-'Répartition 1000€'!G205</f>
        <v>15.219946864122885</v>
      </c>
      <c r="H162" s="1">
        <f>'Répartition 1000€'!H33-'Répartition 1000€'!H205</f>
        <v>-72.31503378257409</v>
      </c>
      <c r="I162" s="1">
        <f>'Répartition 1000€'!I33-'Répartition 1000€'!I205</f>
        <v>17.15942055006864</v>
      </c>
      <c r="J162" s="1">
        <f>'Répartition 1000€'!J33-'Répartition 1000€'!J205</f>
        <v>-23.212930476829364</v>
      </c>
      <c r="K162" s="1">
        <f>'Répartition 1000€'!K33-'Répartition 1000€'!K205</f>
        <v>7.47902057595315</v>
      </c>
      <c r="L162" s="1">
        <f>'Répartition 1000€'!L33-'Répartition 1000€'!L205</f>
        <v>14.935402096250165</v>
      </c>
      <c r="M162" s="1">
        <f>'Répartition 1000€'!M33-'Répartition 1000€'!M205</f>
        <v>-1.8763499479600867</v>
      </c>
      <c r="N162" s="1">
        <f>'Répartition 1000€'!N33-'Répartition 1000€'!N205</f>
        <v>-6.4484542877192865</v>
      </c>
      <c r="O162" s="1">
        <f>'Répartition 1000€'!O33-'Répartition 1000€'!O205</f>
        <v>2.7744293058125926</v>
      </c>
      <c r="P162" s="1">
        <f>'Répartition 1000€'!P33-'Répartition 1000€'!P205</f>
        <v>-3.166925789090655</v>
      </c>
      <c r="Q162" s="1">
        <f>'Répartition 1000€'!Q33-'Répartition 1000€'!Q205</f>
        <v>19.957719558305968</v>
      </c>
    </row>
    <row r="163">
      <c r="A163" t="str">
        <v>France en 1995</v>
      </c>
      <c r="B163">
        <v>1995</v>
      </c>
      <c r="C163" s="1">
        <f>'Répartition 1000€'!C4-'Répartition 1000€'!C4</f>
        <v>0</v>
      </c>
      <c r="D163" s="1">
        <f>'Répartition 1000€'!D4-'Répartition 1000€'!D4</f>
        <v>0</v>
      </c>
      <c r="E163" s="1">
        <f>'Répartition 1000€'!E4-'Répartition 1000€'!E4</f>
        <v>0</v>
      </c>
      <c r="F163" s="1">
        <f>'Répartition 1000€'!F4-'Répartition 1000€'!F4</f>
        <v>0</v>
      </c>
      <c r="G163" s="1">
        <f>'Répartition 1000€'!G4-'Répartition 1000€'!G4</f>
        <v>0</v>
      </c>
      <c r="H163" s="1">
        <f>'Répartition 1000€'!H4-'Répartition 1000€'!H4</f>
        <v>0</v>
      </c>
      <c r="I163" s="1">
        <f>'Répartition 1000€'!I4-'Répartition 1000€'!I4</f>
        <v>0</v>
      </c>
      <c r="J163" s="1">
        <f>'Répartition 1000€'!J4-'Répartition 1000€'!J4</f>
        <v>0</v>
      </c>
      <c r="K163" s="1">
        <f>'Répartition 1000€'!K4-'Répartition 1000€'!K4</f>
        <v>0</v>
      </c>
      <c r="L163" s="1">
        <f>'Répartition 1000€'!L4-'Répartition 1000€'!L4</f>
        <v>0</v>
      </c>
      <c r="M163" s="1">
        <f>'Répartition 1000€'!M4-'Répartition 1000€'!M4</f>
        <v>0</v>
      </c>
      <c r="N163" s="1">
        <f>'Répartition 1000€'!N4-'Répartition 1000€'!N4</f>
        <v>0</v>
      </c>
      <c r="O163" s="1">
        <f>'Répartition 1000€'!O4-'Répartition 1000€'!O4</f>
        <v>0</v>
      </c>
      <c r="P163" s="1">
        <f>'Répartition 1000€'!P4-'Répartition 1000€'!P4</f>
        <v>0</v>
      </c>
      <c r="Q163" s="1">
        <f>'Répartition 1000€'!Q4-'Répartition 1000€'!Q4</f>
        <v>0</v>
      </c>
    </row>
    <row r="164">
      <c r="A164" t="str">
        <v>France en 1995</v>
      </c>
      <c r="B164">
        <v>1996</v>
      </c>
      <c r="C164" s="1">
        <f>'Répartition 1000€'!C5-'Répartition 1000€'!C4</f>
        <v>-0.8166985969070879</v>
      </c>
      <c r="D164" s="1">
        <f>'Répartition 1000€'!D5-'Répartition 1000€'!D4</f>
        <v>1.5343109757371565</v>
      </c>
      <c r="E164" s="1">
        <f>'Répartition 1000€'!E5-'Répartition 1000€'!E4</f>
        <v>-0.4355604612950543</v>
      </c>
      <c r="F164" s="1">
        <f>'Répartition 1000€'!F5-'Répartition 1000€'!F4</f>
        <v>1.5931051797432545</v>
      </c>
      <c r="G164" s="1">
        <f>'Répartition 1000€'!G5-'Répartition 1000€'!G4</f>
        <v>0.04899506365178752</v>
      </c>
      <c r="H164" s="1">
        <f>'Répartition 1000€'!H5-'Répartition 1000€'!H4</f>
        <v>-0.7341646199477054</v>
      </c>
      <c r="I164" s="1">
        <f>'Répartition 1000€'!I5-'Répartition 1000€'!I4</f>
        <v>0.3780013379945757</v>
      </c>
      <c r="J164" s="1">
        <f>'Répartition 1000€'!J5-'Répartition 1000€'!J4</f>
        <v>-5.026065601008497</v>
      </c>
      <c r="K164" s="1">
        <f>'Répartition 1000€'!K5-'Répartition 1000€'!K4</f>
        <v>0.789766580363036</v>
      </c>
      <c r="L164" s="1">
        <f>'Répartition 1000€'!L5-'Répartition 1000€'!L4</f>
        <v>-0.7094022270043432</v>
      </c>
      <c r="M164" s="1">
        <f>'Répartition 1000€'!M5-'Répartition 1000€'!M4</f>
        <v>-0.5020052524362093</v>
      </c>
      <c r="N164" s="1">
        <f>'Répartition 1000€'!N5-'Répartition 1000€'!N4</f>
        <v>1.1807182430284016</v>
      </c>
      <c r="O164" s="1">
        <f>'Répartition 1000€'!O5-'Répartition 1000€'!O4</f>
        <v>-0.14364719916457247</v>
      </c>
      <c r="P164" s="1">
        <f>'Répartition 1000€'!P5-'Répartition 1000€'!P4</f>
        <v>-0.08786120751003601</v>
      </c>
      <c r="Q164" s="1">
        <f>'Répartition 1000€'!Q5-'Répartition 1000€'!Q4</f>
        <v>2.929090723909553</v>
      </c>
    </row>
    <row r="165">
      <c r="A165" t="str">
        <v>France en 1995</v>
      </c>
      <c r="B165">
        <v>1997</v>
      </c>
      <c r="C165" s="1">
        <f>'Répartition 1000€'!C6-'Répartition 1000€'!C4</f>
        <v>2.1443511860382785</v>
      </c>
      <c r="D165" s="1">
        <f>'Répartition 1000€'!D6-'Répartition 1000€'!D4</f>
        <v>-0.930674502247598</v>
      </c>
      <c r="E165" s="1">
        <f>'Répartition 1000€'!E6-'Répartition 1000€'!E4</f>
        <v>-0.44473685218811454</v>
      </c>
      <c r="F165" s="1">
        <f>'Répartition 1000€'!F6-'Répartition 1000€'!F4</f>
        <v>1.5489921254481374</v>
      </c>
      <c r="G165" s="1">
        <f>'Répartition 1000€'!G6-'Répartition 1000€'!G4</f>
        <v>1.5481769834023993</v>
      </c>
      <c r="H165" s="1">
        <f>'Répartition 1000€'!H6-'Répartition 1000€'!H4</f>
        <v>-0.4754028311780445</v>
      </c>
      <c r="I165" s="1">
        <f>'Répartition 1000€'!I6-'Répartition 1000€'!I4</f>
        <v>-3.7352016319096464</v>
      </c>
      <c r="J165" s="1">
        <f>'Répartition 1000€'!J6-'Répartition 1000€'!J4</f>
        <v>-6.84312164889289</v>
      </c>
      <c r="K165" s="1">
        <f>'Répartition 1000€'!K6-'Répartition 1000€'!K4</f>
        <v>9.76365082351981</v>
      </c>
      <c r="L165" s="1">
        <f>'Répartition 1000€'!L6-'Répartition 1000€'!L4</f>
        <v>-0.5095489432930176</v>
      </c>
      <c r="M165" s="1">
        <f>'Répartition 1000€'!M6-'Répartition 1000€'!M4</f>
        <v>-0.016038708978459937</v>
      </c>
      <c r="N165" s="1">
        <f>'Répartition 1000€'!N6-'Répartition 1000€'!N4</f>
        <v>-2.6129505066788994</v>
      </c>
      <c r="O165" s="1">
        <f>'Répartition 1000€'!O6-'Répartition 1000€'!O4</f>
        <v>-0.6298227356754005</v>
      </c>
      <c r="P165" s="1">
        <f>'Répartition 1000€'!P6-'Répartition 1000€'!P4</f>
        <v>-0.23882096850873236</v>
      </c>
      <c r="Q165" s="1">
        <f>'Répartition 1000€'!Q6-'Répartition 1000€'!Q4</f>
        <v>1.4325548787467</v>
      </c>
    </row>
    <row r="166">
      <c r="A166" t="str">
        <v>France en 1995</v>
      </c>
      <c r="B166">
        <v>1998</v>
      </c>
      <c r="C166" s="1">
        <f>'Répartition 1000€'!C7-'Répartition 1000€'!C4</f>
        <v>5.259875514789002</v>
      </c>
      <c r="D166" s="1">
        <f>'Répartition 1000€'!D7-'Répartition 1000€'!D4</f>
        <v>1.8216485276508365</v>
      </c>
      <c r="E166" s="1">
        <f>'Répartition 1000€'!E7-'Répartition 1000€'!E4</f>
        <v>-1.4126888086931757</v>
      </c>
      <c r="F166" s="1">
        <f>'Répartition 1000€'!F7-'Répartition 1000€'!F4</f>
        <v>1.5524181054917463</v>
      </c>
      <c r="G166" s="1">
        <f>'Répartition 1000€'!G7-'Répartition 1000€'!G4</f>
        <v>2.623982228724877</v>
      </c>
      <c r="H166" s="1">
        <f>'Répartition 1000€'!H7-'Répartition 1000€'!H4</f>
        <v>0.5702986248434172</v>
      </c>
      <c r="I166" s="1">
        <f>'Répartition 1000€'!I7-'Répartition 1000€'!I4</f>
        <v>-4.039377649551042</v>
      </c>
      <c r="J166" s="1">
        <f>'Répartition 1000€'!J7-'Répartition 1000€'!J4</f>
        <v>-7.715116593593166</v>
      </c>
      <c r="K166" s="1">
        <f>'Répartition 1000€'!K7-'Répartition 1000€'!K4</f>
        <v>6.711288131832376</v>
      </c>
      <c r="L166" s="1">
        <f>'Répartition 1000€'!L7-'Répartition 1000€'!L4</f>
        <v>-0.17771034582728618</v>
      </c>
      <c r="M166" s="1">
        <f>'Répartition 1000€'!M7-'Répartition 1000€'!M4</f>
        <v>1.085902101352815</v>
      </c>
      <c r="N166" s="1">
        <f>'Répartition 1000€'!N7-'Répartition 1000€'!N4</f>
        <v>-6.208724783769249</v>
      </c>
      <c r="O166" s="1">
        <f>'Répartition 1000€'!O7-'Répartition 1000€'!O4</f>
        <v>-0.24904380913671886</v>
      </c>
      <c r="P166" s="1">
        <f>'Répartition 1000€'!P7-'Répartition 1000€'!P4</f>
        <v>-0.34578423729903385</v>
      </c>
      <c r="Q166" s="1">
        <f>'Répartition 1000€'!Q7-'Répartition 1000€'!Q4</f>
        <v>0.5244178237505963</v>
      </c>
    </row>
    <row r="167">
      <c r="A167" t="str">
        <v>France en 1995</v>
      </c>
      <c r="B167">
        <v>1999</v>
      </c>
      <c r="C167" s="1">
        <f>'Répartition 1000€'!C8-'Répartition 1000€'!C4</f>
        <v>5.750209968740307</v>
      </c>
      <c r="D167" s="1">
        <f>'Répartition 1000€'!D8-'Répartition 1000€'!D4</f>
        <v>2.620109551982324</v>
      </c>
      <c r="E167" s="1">
        <f>'Répartition 1000€'!E8-'Répartition 1000€'!E4</f>
        <v>-1.5097128845453014</v>
      </c>
      <c r="F167" s="1">
        <f>'Répartition 1000€'!F8-'Répartition 1000€'!F4</f>
        <v>2.6445017455168625</v>
      </c>
      <c r="G167" s="1">
        <f>'Répartition 1000€'!G8-'Répartition 1000€'!G4</f>
        <v>3.684109545921679</v>
      </c>
      <c r="H167" s="1">
        <f>'Répartition 1000€'!H8-'Répartition 1000€'!H4</f>
        <v>2.27976539476758</v>
      </c>
      <c r="I167" s="1">
        <f>'Répartition 1000€'!I8-'Répartition 1000€'!I4</f>
        <v>-4.348311799275656</v>
      </c>
      <c r="J167" s="1">
        <f>'Répartition 1000€'!J8-'Répartition 1000€'!J4</f>
        <v>-10.338033337676684</v>
      </c>
      <c r="K167" s="1">
        <f>'Répartition 1000€'!K8-'Répartition 1000€'!K4</f>
        <v>8.474385125564396</v>
      </c>
      <c r="L167" s="1">
        <f>'Répartition 1000€'!L8-'Répartition 1000€'!L4</f>
        <v>0.11600685818076784</v>
      </c>
      <c r="M167" s="1">
        <f>'Répartition 1000€'!M8-'Répartition 1000€'!M4</f>
        <v>1.897553366320512</v>
      </c>
      <c r="N167" s="1">
        <f>'Répartition 1000€'!N8-'Répartition 1000€'!N4</f>
        <v>-6.950598078475323</v>
      </c>
      <c r="O167" s="1">
        <f>'Répartition 1000€'!O8-'Répartition 1000€'!O4</f>
        <v>-0.09180353701832544</v>
      </c>
      <c r="P167" s="1">
        <f>'Répartition 1000€'!P8-'Répartition 1000€'!P4</f>
        <v>-0.33580186894839237</v>
      </c>
      <c r="Q167" s="1">
        <f>'Répartition 1000€'!Q8-'Répartition 1000€'!Q4</f>
        <v>-3.892380051054765</v>
      </c>
    </row>
    <row r="168">
      <c r="A168" t="str">
        <v>France en 1995</v>
      </c>
      <c r="B168">
        <v>2000</v>
      </c>
      <c r="C168" s="1">
        <f>'Répartition 1000€'!C9-'Répartition 1000€'!C4</f>
        <v>3.605317612493849</v>
      </c>
      <c r="D168" s="1">
        <f>'Répartition 1000€'!D9-'Répartition 1000€'!D4</f>
        <v>1.794527725104473</v>
      </c>
      <c r="E168" s="1">
        <f>'Répartition 1000€'!E9-'Répartition 1000€'!E4</f>
        <v>-1.101410884614431</v>
      </c>
      <c r="F168" s="1">
        <f>'Répartition 1000€'!F9-'Répartition 1000€'!F4</f>
        <v>1.6628255405430323</v>
      </c>
      <c r="G168" s="1">
        <f>'Répartition 1000€'!G9-'Répartition 1000€'!G4</f>
        <v>4.5944707863830345</v>
      </c>
      <c r="H168" s="1">
        <f>'Répartition 1000€'!H9-'Répartition 1000€'!H4</f>
        <v>2.7916823044887593</v>
      </c>
      <c r="I168" s="1">
        <f>'Répartition 1000€'!I9-'Répartition 1000€'!I4</f>
        <v>-7.492888013284038</v>
      </c>
      <c r="J168" s="1">
        <f>'Répartition 1000€'!J9-'Répartition 1000€'!J4</f>
        <v>-6.066495397130666</v>
      </c>
      <c r="K168" s="1">
        <f>'Répartition 1000€'!K9-'Répartition 1000€'!K4</f>
        <v>9.200155796183466</v>
      </c>
      <c r="L168" s="1">
        <f>'Répartition 1000€'!L9-'Répartition 1000€'!L4</f>
        <v>1.3186253101017584</v>
      </c>
      <c r="M168" s="1">
        <f>'Répartition 1000€'!M9-'Répartition 1000€'!M4</f>
        <v>3.129408054572746</v>
      </c>
      <c r="N168" s="1">
        <f>'Répartition 1000€'!N9-'Répartition 1000€'!N4</f>
        <v>-7.9992739731871225</v>
      </c>
      <c r="O168" s="1">
        <f>'Répartition 1000€'!O9-'Répartition 1000€'!O4</f>
        <v>-0.025957778255289554</v>
      </c>
      <c r="P168" s="1">
        <f>'Répartition 1000€'!P9-'Répartition 1000€'!P4</f>
        <v>-0.4127031462457893</v>
      </c>
      <c r="Q168" s="1">
        <f>'Répartition 1000€'!Q9-'Répartition 1000€'!Q4</f>
        <v>-4.9969941953729915</v>
      </c>
    </row>
    <row r="169">
      <c r="A169" t="str">
        <v>France en 1995</v>
      </c>
      <c r="B169">
        <v>2001</v>
      </c>
      <c r="C169" s="1">
        <f>'Répartition 1000€'!C10-'Répartition 1000€'!C4</f>
        <v>2.9594556459860257</v>
      </c>
      <c r="D169" s="1">
        <f>'Répartition 1000€'!D10-'Répartition 1000€'!D4</f>
        <v>3.783237264367216</v>
      </c>
      <c r="E169" s="1">
        <f>'Répartition 1000€'!E10-'Répartition 1000€'!E4</f>
        <v>-1.1344551348204917</v>
      </c>
      <c r="F169" s="1">
        <f>'Répartition 1000€'!F10-'Répartition 1000€'!F4</f>
        <v>1.3745044201895382</v>
      </c>
      <c r="G169" s="1">
        <f>'Répartition 1000€'!G10-'Répartition 1000€'!G4</f>
        <v>6.718145948290385</v>
      </c>
      <c r="H169" s="1">
        <f>'Répartition 1000€'!H10-'Répartition 1000€'!H4</f>
        <v>2.233226921956174</v>
      </c>
      <c r="I169" s="1">
        <f>'Répartition 1000€'!I10-'Répartition 1000€'!I4</f>
        <v>-7.7955101848366155</v>
      </c>
      <c r="J169" s="1">
        <f>'Répartition 1000€'!J10-'Répartition 1000€'!J4</f>
        <v>-12.561320986666708</v>
      </c>
      <c r="K169" s="1">
        <f>'Répartition 1000€'!K10-'Répartition 1000€'!K4</f>
        <v>5.313227242798533</v>
      </c>
      <c r="L169" s="1">
        <f>'Répartition 1000€'!L10-'Répartition 1000€'!L4</f>
        <v>2.240086545631197</v>
      </c>
      <c r="M169" s="1">
        <f>'Répartition 1000€'!M10-'Répartition 1000€'!M4</f>
        <v>5.189907945085658</v>
      </c>
      <c r="N169" s="1">
        <f>'Répartition 1000€'!N10-'Répartition 1000€'!N4</f>
        <v>-5.943509140216285</v>
      </c>
      <c r="O169" s="1">
        <f>'Répartition 1000€'!O10-'Répartition 1000€'!O4</f>
        <v>1.506224576016276</v>
      </c>
      <c r="P169" s="1">
        <f>'Répartition 1000€'!P10-'Répartition 1000€'!P4</f>
        <v>-0.10711312889481306</v>
      </c>
      <c r="Q169" s="1">
        <f>'Répartition 1000€'!Q10-'Répartition 1000€'!Q4</f>
        <v>-3.7748706571939152</v>
      </c>
    </row>
    <row r="170">
      <c r="A170" t="str">
        <v>France en 1995</v>
      </c>
      <c r="B170">
        <v>2002</v>
      </c>
      <c r="C170" s="1">
        <f>'Répartition 1000€'!C11-'Répartition 1000€'!C4</f>
        <v>0.20036379399309112</v>
      </c>
      <c r="D170" s="1">
        <f>'Répartition 1000€'!D11-'Répartition 1000€'!D4</f>
        <v>5.892334058105234</v>
      </c>
      <c r="E170" s="1">
        <f>'Répartition 1000€'!E11-'Répartition 1000€'!E4</f>
        <v>-2.7935954450908085</v>
      </c>
      <c r="F170" s="1">
        <f>'Répartition 1000€'!F11-'Répartition 1000€'!F4</f>
        <v>3.582384295025001</v>
      </c>
      <c r="G170" s="1">
        <f>'Répartition 1000€'!G11-'Répartition 1000€'!G4</f>
        <v>7.291448118208642</v>
      </c>
      <c r="H170" s="1">
        <f>'Répartition 1000€'!H11-'Répartition 1000€'!H4</f>
        <v>2.996218333644407</v>
      </c>
      <c r="I170" s="1">
        <f>'Répartition 1000€'!I11-'Répartition 1000€'!I4</f>
        <v>-7.273067442050376</v>
      </c>
      <c r="J170" s="1">
        <f>'Répartition 1000€'!J11-'Répartition 1000€'!J4</f>
        <v>-9.333727450314505</v>
      </c>
      <c r="K170" s="1">
        <f>'Répartition 1000€'!K11-'Répartition 1000€'!K4</f>
        <v>1.9682764342566372</v>
      </c>
      <c r="L170" s="1">
        <f>'Répartition 1000€'!L11-'Répartition 1000€'!L4</f>
        <v>2.521768945403373</v>
      </c>
      <c r="M170" s="1">
        <f>'Répartition 1000€'!M11-'Répartition 1000€'!M4</f>
        <v>6.071816459345058</v>
      </c>
      <c r="N170" s="1">
        <f>'Répartition 1000€'!N11-'Répartition 1000€'!N4</f>
        <v>-7.416373536636527</v>
      </c>
      <c r="O170" s="1">
        <f>'Répartition 1000€'!O11-'Répartition 1000€'!O4</f>
        <v>2.23171310284415</v>
      </c>
      <c r="P170" s="1">
        <f>'Répartition 1000€'!P11-'Répartition 1000€'!P4</f>
        <v>0.05662890343838356</v>
      </c>
      <c r="Q170" s="1">
        <f>'Répartition 1000€'!Q11-'Répartition 1000€'!Q4</f>
        <v>-5.995013631150968</v>
      </c>
    </row>
    <row r="171">
      <c r="A171" t="str">
        <v>France en 1995</v>
      </c>
      <c r="B171">
        <v>2003</v>
      </c>
      <c r="C171" s="1">
        <f>'Répartition 1000€'!C12-'Répartition 1000€'!C4</f>
        <v>2.8169940192631486</v>
      </c>
      <c r="D171" s="1">
        <f>'Répartition 1000€'!D12-'Répartition 1000€'!D4</f>
        <v>8.961854032350118</v>
      </c>
      <c r="E171" s="1">
        <f>'Répartition 1000€'!E12-'Répartition 1000€'!E4</f>
        <v>-2.8665556344670335</v>
      </c>
      <c r="F171" s="1">
        <f>'Répartition 1000€'!F12-'Répartition 1000€'!F4</f>
        <v>6.906540475676067</v>
      </c>
      <c r="G171" s="1">
        <f>'Répartition 1000€'!G12-'Répartition 1000€'!G4</f>
        <v>7.418755507151516</v>
      </c>
      <c r="H171" s="1">
        <f>'Répartition 1000€'!H12-'Répartition 1000€'!H4</f>
        <v>2.8337298178221033</v>
      </c>
      <c r="I171" s="1">
        <f>'Répartition 1000€'!I12-'Répartition 1000€'!I4</f>
        <v>-8.490363998693724</v>
      </c>
      <c r="J171" s="1">
        <f>'Répartition 1000€'!J12-'Répartition 1000€'!J4</f>
        <v>-7.71130256392199</v>
      </c>
      <c r="K171" s="1">
        <f>'Répartition 1000€'!K12-'Répartition 1000€'!K4</f>
        <v>-1.3130206481931594</v>
      </c>
      <c r="L171" s="1">
        <f>'Répartition 1000€'!L12-'Répartition 1000€'!L4</f>
        <v>3.247398546841552</v>
      </c>
      <c r="M171" s="1">
        <f>'Répartition 1000€'!M12-'Répartition 1000€'!M4</f>
        <v>6.960491574232151</v>
      </c>
      <c r="N171" s="1">
        <f>'Répartition 1000€'!N12-'Répartition 1000€'!N4</f>
        <v>-11.374782380656391</v>
      </c>
      <c r="O171" s="1">
        <f>'Répartition 1000€'!O12-'Répartition 1000€'!O4</f>
        <v>2.589176997342893</v>
      </c>
      <c r="P171" s="1">
        <f>'Répartition 1000€'!P12-'Répartition 1000€'!P4</f>
        <v>0.04048931812309675</v>
      </c>
      <c r="Q171" s="1">
        <f>'Répartition 1000€'!Q12-'Répartition 1000€'!Q4</f>
        <v>-10.017136938858286</v>
      </c>
    </row>
    <row r="172">
      <c r="A172" t="str">
        <v>France en 1995</v>
      </c>
      <c r="B172">
        <v>2004</v>
      </c>
      <c r="C172" s="1">
        <f>'Répartition 1000€'!C13-'Répartition 1000€'!C4</f>
        <v>10.111982170062845</v>
      </c>
      <c r="D172" s="1">
        <f>'Répartition 1000€'!D13-'Répartition 1000€'!D4</f>
        <v>12.665288049618113</v>
      </c>
      <c r="E172" s="1">
        <f>'Répartition 1000€'!E13-'Répartition 1000€'!E4</f>
        <v>-3.219312333260291</v>
      </c>
      <c r="F172" s="1">
        <f>'Répartition 1000€'!F13-'Répartition 1000€'!F4</f>
        <v>6.334608348579188</v>
      </c>
      <c r="G172" s="1">
        <f>'Répartition 1000€'!G13-'Répartition 1000€'!G4</f>
        <v>1.513855504695158</v>
      </c>
      <c r="H172" s="1">
        <f>'Répartition 1000€'!H13-'Répartition 1000€'!H4</f>
        <v>-1.3355351807862377</v>
      </c>
      <c r="I172" s="1">
        <f>'Répartition 1000€'!I13-'Répartition 1000€'!I4</f>
        <v>-8.309407002069271</v>
      </c>
      <c r="J172" s="1">
        <f>'Répartition 1000€'!J13-'Répartition 1000€'!J4</f>
        <v>-7.087680177208114</v>
      </c>
      <c r="K172" s="1">
        <f>'Répartition 1000€'!K13-'Répartition 1000€'!K4</f>
        <v>-0.7021281163493569</v>
      </c>
      <c r="L172" s="1">
        <f>'Répartition 1000€'!L13-'Répartition 1000€'!L4</f>
        <v>2.9601287514184627</v>
      </c>
      <c r="M172" s="1">
        <f>'Répartition 1000€'!M13-'Répartition 1000€'!M4</f>
        <v>6.75045998873124</v>
      </c>
      <c r="N172" s="1">
        <f>'Répartition 1000€'!N13-'Répartition 1000€'!N4</f>
        <v>-11.11154385919371</v>
      </c>
      <c r="O172" s="1">
        <f>'Répartition 1000€'!O13-'Répartition 1000€'!O4</f>
        <v>2.0844838761746587</v>
      </c>
      <c r="P172" s="1">
        <f>'Répartition 1000€'!P13-'Répartition 1000€'!P4</f>
        <v>-0.016823195047924067</v>
      </c>
      <c r="Q172" s="1">
        <f>'Répartition 1000€'!Q13-'Répartition 1000€'!Q4</f>
        <v>-10.636193195166832</v>
      </c>
    </row>
    <row r="173">
      <c r="A173" t="str">
        <v>France en 1995</v>
      </c>
      <c r="B173">
        <v>2005</v>
      </c>
      <c r="C173" s="1">
        <f>'Répartition 1000€'!C14-'Répartition 1000€'!C4</f>
        <v>11.414815467313247</v>
      </c>
      <c r="D173" s="1">
        <f>'Répartition 1000€'!D14-'Répartition 1000€'!D4</f>
        <v>15.488796417891677</v>
      </c>
      <c r="E173" s="1">
        <f>'Répartition 1000€'!E14-'Répartition 1000€'!E4</f>
        <v>-4.264567623140998</v>
      </c>
      <c r="F173" s="1">
        <f>'Répartition 1000€'!F14-'Répartition 1000€'!F4</f>
        <v>3.7899891589092647</v>
      </c>
      <c r="G173" s="1">
        <f>'Répartition 1000€'!G14-'Répartition 1000€'!G4</f>
        <v>0.8946429617951992</v>
      </c>
      <c r="H173" s="1">
        <f>'Répartition 1000€'!H14-'Répartition 1000€'!H4</f>
        <v>-2.500227466235671</v>
      </c>
      <c r="I173" s="1">
        <f>'Répartition 1000€'!I14-'Répartition 1000€'!I4</f>
        <v>-7.455958789509104</v>
      </c>
      <c r="J173" s="1">
        <f>'Répartition 1000€'!J14-'Répartition 1000€'!J4</f>
        <v>-6.825900315418693</v>
      </c>
      <c r="K173" s="1">
        <f>'Répartition 1000€'!K14-'Répartition 1000€'!K4</f>
        <v>-0.1797212330963589</v>
      </c>
      <c r="L173" s="1">
        <f>'Répartition 1000€'!L14-'Répartition 1000€'!L4</f>
        <v>3.413147032977154</v>
      </c>
      <c r="M173" s="1">
        <f>'Répartition 1000€'!M14-'Répartition 1000€'!M4</f>
        <v>7.410267818450567</v>
      </c>
      <c r="N173" s="1">
        <f>'Répartition 1000€'!N14-'Répartition 1000€'!N4</f>
        <v>-10.54809158096959</v>
      </c>
      <c r="O173" s="1">
        <f>'Répartition 1000€'!O14-'Répartition 1000€'!O4</f>
        <v>1.8733635854648867</v>
      </c>
      <c r="P173" s="1">
        <f>'Répartition 1000€'!P14-'Répartition 1000€'!P4</f>
        <v>-0.28289128658386</v>
      </c>
      <c r="Q173" s="1">
        <f>'Répartition 1000€'!Q14-'Répartition 1000€'!Q4</f>
        <v>-12.226618278092033</v>
      </c>
    </row>
    <row r="174">
      <c r="A174" t="str">
        <v>France en 1995</v>
      </c>
      <c r="B174">
        <v>2006</v>
      </c>
      <c r="C174" s="1">
        <f>'Répartition 1000€'!C15-'Répartition 1000€'!C4</f>
        <v>18.690634413722307</v>
      </c>
      <c r="D174" s="1">
        <f>'Répartition 1000€'!D15-'Répartition 1000€'!D4</f>
        <v>14.530232790816683</v>
      </c>
      <c r="E174" s="1">
        <f>'Répartition 1000€'!E15-'Répartition 1000€'!E4</f>
        <v>-3.7657375249635407</v>
      </c>
      <c r="F174" s="1">
        <f>'Répartition 1000€'!F15-'Répartition 1000€'!F4</f>
        <v>1.325461155602035</v>
      </c>
      <c r="G174" s="1">
        <f>'Répartition 1000€'!G15-'Répartition 1000€'!G4</f>
        <v>1.8828782730919897</v>
      </c>
      <c r="H174" s="1">
        <f>'Répartition 1000€'!H15-'Répartition 1000€'!H4</f>
        <v>-4.186504364614038</v>
      </c>
      <c r="I174" s="1">
        <f>'Répartition 1000€'!I15-'Répartition 1000€'!I4</f>
        <v>-8.762561193549935</v>
      </c>
      <c r="J174" s="1">
        <f>'Répartition 1000€'!J15-'Répartition 1000€'!J4</f>
        <v>-7.267263622876392</v>
      </c>
      <c r="K174" s="1">
        <f>'Répartition 1000€'!K15-'Répartition 1000€'!K4</f>
        <v>-1.778029840289875</v>
      </c>
      <c r="L174" s="1">
        <f>'Répartition 1000€'!L15-'Répartition 1000€'!L4</f>
        <v>3.9210672115316036</v>
      </c>
      <c r="M174" s="1">
        <f>'Répartition 1000€'!M15-'Répartition 1000€'!M4</f>
        <v>8.433436454565935</v>
      </c>
      <c r="N174" s="1">
        <f>'Répartition 1000€'!N15-'Répartition 1000€'!N4</f>
        <v>-9.747941586104616</v>
      </c>
      <c r="O174" s="1">
        <f>'Répartition 1000€'!O15-'Répartition 1000€'!O4</f>
        <v>1.624038287519113</v>
      </c>
      <c r="P174" s="1">
        <f>'Répartition 1000€'!P15-'Répartition 1000€'!P4</f>
        <v>-0.489976078531666</v>
      </c>
      <c r="Q174" s="1">
        <f>'Répartition 1000€'!Q15-'Répartition 1000€'!Q4</f>
        <v>-14.407718736573862</v>
      </c>
    </row>
    <row r="175">
      <c r="A175" t="str">
        <v>France en 1995</v>
      </c>
      <c r="B175">
        <v>2007</v>
      </c>
      <c r="C175" s="1">
        <f>'Répartition 1000€'!C16-'Répartition 1000€'!C4</f>
        <v>20.012776719980906</v>
      </c>
      <c r="D175" s="1">
        <f>'Répartition 1000€'!D16-'Répartition 1000€'!D4</f>
        <v>15.121109990974048</v>
      </c>
      <c r="E175" s="1">
        <f>'Répartition 1000€'!E16-'Répartition 1000€'!E4</f>
        <v>-2.1876572266471896</v>
      </c>
      <c r="F175" s="1">
        <f>'Répartition 1000€'!F16-'Répartition 1000€'!F4</f>
        <v>-1.1278697973749772</v>
      </c>
      <c r="G175" s="1">
        <f>'Répartition 1000€'!G16-'Répartition 1000€'!G4</f>
        <v>2.273990029313815</v>
      </c>
      <c r="H175" s="1">
        <f>'Répartition 1000€'!H16-'Répartition 1000€'!H4</f>
        <v>-7.285797665052527</v>
      </c>
      <c r="I175" s="1">
        <f>'Répartition 1000€'!I16-'Répartition 1000€'!I4</f>
        <v>-7.366128724546755</v>
      </c>
      <c r="J175" s="1">
        <f>'Répartition 1000€'!J16-'Répartition 1000€'!J4</f>
        <v>-6.086880384185719</v>
      </c>
      <c r="K175" s="1">
        <f>'Répartition 1000€'!K16-'Répartition 1000€'!K4</f>
        <v>-1.7074812752824045</v>
      </c>
      <c r="L175" s="1">
        <f>'Répartition 1000€'!L16-'Répartition 1000€'!L4</f>
        <v>3.584231225730779</v>
      </c>
      <c r="M175" s="1">
        <f>'Répartition 1000€'!M16-'Répartition 1000€'!M4</f>
        <v>8.315654221379297</v>
      </c>
      <c r="N175" s="1">
        <f>'Répartition 1000€'!N16-'Répartition 1000€'!N4</f>
        <v>-11.04360080464808</v>
      </c>
      <c r="O175" s="1">
        <f>'Répartition 1000€'!O16-'Répartition 1000€'!O4</f>
        <v>1.4930617727498507</v>
      </c>
      <c r="P175" s="1">
        <f>'Répartition 1000€'!P16-'Répartition 1000€'!P4</f>
        <v>-0.5878863287806633</v>
      </c>
      <c r="Q175" s="1">
        <f>'Répartition 1000€'!Q16-'Répartition 1000€'!Q4</f>
        <v>-13.407521753610304</v>
      </c>
    </row>
    <row r="176">
      <c r="A176" t="str">
        <v>France en 1995</v>
      </c>
      <c r="B176">
        <v>2008</v>
      </c>
      <c r="C176" s="1">
        <f>'Répartition 1000€'!C17-'Répartition 1000€'!C4</f>
        <v>23.177749322406243</v>
      </c>
      <c r="D176" s="1">
        <f>'Répartition 1000€'!D17-'Répartition 1000€'!D4</f>
        <v>11.459725004328504</v>
      </c>
      <c r="E176" s="1">
        <f>'Répartition 1000€'!E17-'Répartition 1000€'!E4</f>
        <v>-3.4425778420909836</v>
      </c>
      <c r="F176" s="1">
        <f>'Répartition 1000€'!F17-'Répartition 1000€'!F4</f>
        <v>-3.3388084468945145</v>
      </c>
      <c r="G176" s="1">
        <f>'Répartition 1000€'!G17-'Répartition 1000€'!G4</f>
        <v>1.8942990849343104</v>
      </c>
      <c r="H176" s="1">
        <f>'Répartition 1000€'!H17-'Répartition 1000€'!H4</f>
        <v>-7.467839441233991</v>
      </c>
      <c r="I176" s="1">
        <f>'Répartition 1000€'!I17-'Répartition 1000€'!I4</f>
        <v>-7.7893632712041665</v>
      </c>
      <c r="J176" s="1">
        <f>'Répartition 1000€'!J17-'Répartition 1000€'!J4</f>
        <v>-4.9780160194792415</v>
      </c>
      <c r="K176" s="1">
        <f>'Répartition 1000€'!K17-'Répartition 1000€'!K4</f>
        <v>-1.5603802324932161</v>
      </c>
      <c r="L176" s="1">
        <f>'Répartition 1000€'!L17-'Répartition 1000€'!L4</f>
        <v>3.3093747229823975</v>
      </c>
      <c r="M176" s="1">
        <f>'Répartition 1000€'!M17-'Répartition 1000€'!M4</f>
        <v>8.263420511036529</v>
      </c>
      <c r="N176" s="1">
        <f>'Répartition 1000€'!N17-'Répartition 1000€'!N4</f>
        <v>-10.63245962754224</v>
      </c>
      <c r="O176" s="1">
        <f>'Répartition 1000€'!O17-'Répartition 1000€'!O4</f>
        <v>2.436581653361298</v>
      </c>
      <c r="P176" s="1">
        <f>'Répartition 1000€'!P17-'Répartition 1000€'!P4</f>
        <v>-0.32941535696687296</v>
      </c>
      <c r="Q176" s="1">
        <f>'Répartition 1000€'!Q17-'Répartition 1000€'!Q4</f>
        <v>-11.00136432465127</v>
      </c>
    </row>
    <row r="177">
      <c r="A177" t="str">
        <v>France en 1995</v>
      </c>
      <c r="B177">
        <v>2009</v>
      </c>
      <c r="C177" s="1">
        <f>'Répartition 1000€'!C18-'Répartition 1000€'!C4</f>
        <v>23.26241463172127</v>
      </c>
      <c r="D177" s="1">
        <f>'Répartition 1000€'!D18-'Répartition 1000€'!D4</f>
        <v>12.671898012181117</v>
      </c>
      <c r="E177" s="1">
        <f>'Répartition 1000€'!E18-'Répartition 1000€'!E4</f>
        <v>-4.137878838082116</v>
      </c>
      <c r="F177" s="1">
        <f>'Répartition 1000€'!F18-'Répartition 1000€'!F4</f>
        <v>-0.4139519448219957</v>
      </c>
      <c r="G177" s="1">
        <f>'Répartition 1000€'!G18-'Répartition 1000€'!G4</f>
        <v>3.4689603608275803</v>
      </c>
      <c r="H177" s="1">
        <f>'Répartition 1000€'!H18-'Répartition 1000€'!H4</f>
        <v>-7.853911793269404</v>
      </c>
      <c r="I177" s="1">
        <f>'Répartition 1000€'!I18-'Répartition 1000€'!I4</f>
        <v>-7.208379762843769</v>
      </c>
      <c r="J177" s="1">
        <f>'Répartition 1000€'!J18-'Répartition 1000€'!J4</f>
        <v>-5.366841670839577</v>
      </c>
      <c r="K177" s="1">
        <f>'Répartition 1000€'!K18-'Répartition 1000€'!K4</f>
        <v>0.6965188245347491</v>
      </c>
      <c r="L177" s="1">
        <f>'Répartition 1000€'!L18-'Répartition 1000€'!L4</f>
        <v>3.9005479966005794</v>
      </c>
      <c r="M177" s="1">
        <f>'Répartition 1000€'!M18-'Répartition 1000€'!M4</f>
        <v>8.164092590971201</v>
      </c>
      <c r="N177" s="1">
        <f>'Répartition 1000€'!N18-'Répartition 1000€'!N4</f>
        <v>-10.63516776022022</v>
      </c>
      <c r="O177" s="1">
        <f>'Répartition 1000€'!O18-'Répartition 1000€'!O4</f>
        <v>2.5457011379406254</v>
      </c>
      <c r="P177" s="1">
        <f>'Répartition 1000€'!P18-'Répartition 1000€'!P4</f>
        <v>-0.276744917986929</v>
      </c>
      <c r="Q177" s="1">
        <f>'Répartition 1000€'!Q18-'Répartition 1000€'!Q4</f>
        <v>-18.815475300930537</v>
      </c>
    </row>
    <row r="178">
      <c r="A178" t="str">
        <v>France en 1995</v>
      </c>
      <c r="B178">
        <v>2010</v>
      </c>
      <c r="C178" s="1">
        <f>'Répartition 1000€'!C19-'Répartition 1000€'!C4</f>
        <v>25.69700240824062</v>
      </c>
      <c r="D178" s="1">
        <f>'Répartition 1000€'!D19-'Répartition 1000€'!D4</f>
        <v>12.97392851581705</v>
      </c>
      <c r="E178" s="1">
        <f>'Répartition 1000€'!E19-'Répartition 1000€'!E4</f>
        <v>-5.039526269803908</v>
      </c>
      <c r="F178" s="1">
        <f>'Répartition 1000€'!F19-'Répartition 1000€'!F4</f>
        <v>0.5909713689108358</v>
      </c>
      <c r="G178" s="1">
        <f>'Répartition 1000€'!G19-'Répartition 1000€'!G4</f>
        <v>2.2141691685729086</v>
      </c>
      <c r="H178" s="1">
        <f>'Répartition 1000€'!H19-'Répartition 1000€'!H4</f>
        <v>-8.034526187732851</v>
      </c>
      <c r="I178" s="1">
        <f>'Répartition 1000€'!I19-'Répartition 1000€'!I4</f>
        <v>-4.316151550024955</v>
      </c>
      <c r="J178" s="1">
        <f>'Répartition 1000€'!J19-'Répartition 1000€'!J4</f>
        <v>-7.638870849375671</v>
      </c>
      <c r="K178" s="1">
        <f>'Répartition 1000€'!K19-'Répartition 1000€'!K4</f>
        <v>-4.869464541324078</v>
      </c>
      <c r="L178" s="1">
        <f>'Répartition 1000€'!L19-'Répartition 1000€'!L4</f>
        <v>4.458238018352322</v>
      </c>
      <c r="M178" s="1">
        <f>'Répartition 1000€'!M19-'Répartition 1000€'!M4</f>
        <v>8.483460272984413</v>
      </c>
      <c r="N178" s="1">
        <f>'Répartition 1000€'!N19-'Répartition 1000€'!N4</f>
        <v>-9.707835362491593</v>
      </c>
      <c r="O178" s="1">
        <f>'Répartition 1000€'!O19-'Répartition 1000€'!O4</f>
        <v>2.507434064935822</v>
      </c>
      <c r="P178" s="1">
        <f>'Répartition 1000€'!P19-'Répartition 1000€'!P4</f>
        <v>0.025093853165290447</v>
      </c>
      <c r="Q178" s="1">
        <f>'Répartition 1000€'!Q19-'Répartition 1000€'!Q4</f>
        <v>-17.34305482678937</v>
      </c>
    </row>
    <row r="179">
      <c r="A179" t="str">
        <v>France en 1995</v>
      </c>
      <c r="B179">
        <v>2011</v>
      </c>
      <c r="C179" s="1">
        <f>'Répartition 1000€'!C20-'Répartition 1000€'!C4</f>
        <v>30.588531025099826</v>
      </c>
      <c r="D179" s="1">
        <f>'Répartition 1000€'!D20-'Répartition 1000€'!D4</f>
        <v>14.774502359683225</v>
      </c>
      <c r="E179" s="1">
        <f>'Répartition 1000€'!E20-'Répartition 1000€'!E4</f>
        <v>-4.957082341972757</v>
      </c>
      <c r="F179" s="1">
        <f>'Répartition 1000€'!F20-'Répartition 1000€'!F4</f>
        <v>0.018822215138008858</v>
      </c>
      <c r="G179" s="1">
        <f>'Répartition 1000€'!G20-'Répartition 1000€'!G4</f>
        <v>2.172915804391316</v>
      </c>
      <c r="H179" s="1">
        <f>'Répartition 1000€'!H20-'Répartition 1000€'!H4</f>
        <v>-9.955250607542922</v>
      </c>
      <c r="I179" s="1">
        <f>'Répartition 1000€'!I20-'Répartition 1000€'!I4</f>
        <v>-9.34897511601558</v>
      </c>
      <c r="J179" s="1">
        <f>'Répartition 1000€'!J20-'Répartition 1000€'!J4</f>
        <v>-6.93644093569516</v>
      </c>
      <c r="K179" s="1">
        <f>'Répartition 1000€'!K20-'Répartition 1000€'!K4</f>
        <v>-5.747490947669441</v>
      </c>
      <c r="L179" s="1">
        <f>'Répartition 1000€'!L20-'Répartition 1000€'!L4</f>
        <v>5.599075900292707</v>
      </c>
      <c r="M179" s="1">
        <f>'Répartition 1000€'!M20-'Répartition 1000€'!M4</f>
        <v>8.625548847180266</v>
      </c>
      <c r="N179" s="1">
        <f>'Répartition 1000€'!N20-'Répartition 1000€'!N4</f>
        <v>-12.667896974588505</v>
      </c>
      <c r="O179" s="1">
        <f>'Répartition 1000€'!O20-'Répartition 1000€'!O4</f>
        <v>2.4056589062049305</v>
      </c>
      <c r="P179" s="1">
        <f>'Répartition 1000€'!P20-'Répartition 1000€'!P4</f>
        <v>-0.19561861923648127</v>
      </c>
      <c r="Q179" s="1">
        <f>'Répartition 1000€'!Q20-'Répartition 1000€'!Q4</f>
        <v>-14.375448961048207</v>
      </c>
    </row>
    <row r="180">
      <c r="A180" t="str">
        <v>France en 1995</v>
      </c>
      <c r="B180">
        <v>2012</v>
      </c>
      <c r="C180" s="1">
        <f>'Répartition 1000€'!C21-'Répartition 1000€'!C4</f>
        <v>32.38569449357101</v>
      </c>
      <c r="D180" s="1">
        <f>'Répartition 1000€'!D21-'Répartition 1000€'!D4</f>
        <v>14.043678418250977</v>
      </c>
      <c r="E180" s="1">
        <f>'Répartition 1000€'!E21-'Répartition 1000€'!E4</f>
        <v>-4.942446678944563</v>
      </c>
      <c r="F180" s="1">
        <f>'Répartition 1000€'!F21-'Répartition 1000€'!F4</f>
        <v>0.44160795418007126</v>
      </c>
      <c r="G180" s="1">
        <f>'Répartition 1000€'!G21-'Répartition 1000€'!G4</f>
        <v>2.0211164128151324</v>
      </c>
      <c r="H180" s="1">
        <f>'Répartition 1000€'!H21-'Répartition 1000€'!H4</f>
        <v>-12.322573042214884</v>
      </c>
      <c r="I180" s="1">
        <f>'Répartition 1000€'!I21-'Répartition 1000€'!I4</f>
        <v>-6.785260612787248</v>
      </c>
      <c r="J180" s="1">
        <f>'Répartition 1000€'!J21-'Répartition 1000€'!J4</f>
        <v>-8.48773164111455</v>
      </c>
      <c r="K180" s="1">
        <f>'Répartition 1000€'!K21-'Répartition 1000€'!K4</f>
        <v>-4.159415436777714</v>
      </c>
      <c r="L180" s="1">
        <f>'Répartition 1000€'!L21-'Répartition 1000€'!L4</f>
        <v>7.327722545977604</v>
      </c>
      <c r="M180" s="1">
        <f>'Répartition 1000€'!M21-'Répartition 1000€'!M4</f>
        <v>8.366031543957192</v>
      </c>
      <c r="N180" s="1">
        <f>'Répartition 1000€'!N21-'Répartition 1000€'!N4</f>
        <v>-12.874327692468729</v>
      </c>
      <c r="O180" s="1">
        <f>'Répartition 1000€'!O21-'Répartition 1000€'!O4</f>
        <v>1.7606611532798127</v>
      </c>
      <c r="P180" s="1">
        <f>'Répartition 1000€'!P21-'Répartition 1000€'!P4</f>
        <v>-0.0720606119656182</v>
      </c>
      <c r="Q180" s="1">
        <f>'Répartition 1000€'!Q21-'Répartition 1000€'!Q4</f>
        <v>-16.70186964305885</v>
      </c>
    </row>
    <row r="181">
      <c r="A181" t="str">
        <v>France en 1995</v>
      </c>
      <c r="B181">
        <v>2013</v>
      </c>
      <c r="C181" s="1">
        <f>'Répartition 1000€'!C22-'Répartition 1000€'!C4</f>
        <v>31.691734447600936</v>
      </c>
      <c r="D181" s="1">
        <f>'Répartition 1000€'!D22-'Répartition 1000€'!D4</f>
        <v>13.331995402472018</v>
      </c>
      <c r="E181" s="1">
        <f>'Répartition 1000€'!E22-'Répartition 1000€'!E4</f>
        <v>-5.347971451836926</v>
      </c>
      <c r="F181" s="1">
        <f>'Répartition 1000€'!F22-'Répartition 1000€'!F4</f>
        <v>0.8391632514633542</v>
      </c>
      <c r="G181" s="1">
        <f>'Répartition 1000€'!G22-'Répartition 1000€'!G4</f>
        <v>1.4252738632576865</v>
      </c>
      <c r="H181" s="1">
        <f>'Répartition 1000€'!H22-'Répartition 1000€'!H4</f>
        <v>-13.678790666040427</v>
      </c>
      <c r="I181" s="1">
        <f>'Répartition 1000€'!I22-'Répartition 1000€'!I4</f>
        <v>-1.7713832940446679</v>
      </c>
      <c r="J181" s="1">
        <f>'Répartition 1000€'!J22-'Répartition 1000€'!J4</f>
        <v>-5.818447424146115</v>
      </c>
      <c r="K181" s="1">
        <f>'Répartition 1000€'!K22-'Répartition 1000€'!K4</f>
        <v>-2.9431866350429488</v>
      </c>
      <c r="L181" s="1">
        <f>'Répartition 1000€'!L22-'Répartition 1000€'!L4</f>
        <v>7.961678275476746</v>
      </c>
      <c r="M181" s="1">
        <f>'Répartition 1000€'!M22-'Répartition 1000€'!M4</f>
        <v>8.526588924043516</v>
      </c>
      <c r="N181" s="1">
        <f>'Répartition 1000€'!N22-'Répartition 1000€'!N4</f>
        <v>-13.424595759038745</v>
      </c>
      <c r="O181" s="1">
        <f>'Répartition 1000€'!O22-'Répartition 1000€'!O4</f>
        <v>1.4864021237578768</v>
      </c>
      <c r="P181" s="1">
        <f>'Répartition 1000€'!P22-'Répartition 1000€'!P4</f>
        <v>-0.19345214492694573</v>
      </c>
      <c r="Q181" s="1">
        <f>'Répartition 1000€'!Q22-'Répartition 1000€'!Q4</f>
        <v>-22.083399072361388</v>
      </c>
    </row>
    <row r="182">
      <c r="A182" t="str">
        <v>France en 1995</v>
      </c>
      <c r="B182">
        <v>2014</v>
      </c>
      <c r="C182" s="1">
        <f>'Répartition 1000€'!C23-'Répartition 1000€'!C4</f>
        <v>33.915116027097895</v>
      </c>
      <c r="D182" s="1">
        <f>'Répartition 1000€'!D23-'Répartition 1000€'!D4</f>
        <v>15.025156784815408</v>
      </c>
      <c r="E182" s="1">
        <f>'Répartition 1000€'!E23-'Répartition 1000€'!E4</f>
        <v>-5.1788815185681685</v>
      </c>
      <c r="F182" s="1">
        <f>'Répartition 1000€'!F23-'Répartition 1000€'!F4</f>
        <v>0.9387828662939199</v>
      </c>
      <c r="G182" s="1">
        <f>'Répartition 1000€'!G23-'Répartition 1000€'!G4</f>
        <v>2.366205712469103</v>
      </c>
      <c r="H182" s="1">
        <f>'Répartition 1000€'!H23-'Répartition 1000€'!H4</f>
        <v>-13.68062018004531</v>
      </c>
      <c r="I182" s="1">
        <f>'Répartition 1000€'!I23-'Répartition 1000€'!I4</f>
        <v>3.264333709725747</v>
      </c>
      <c r="J182" s="1">
        <f>'Répartition 1000€'!J23-'Répartition 1000€'!J4</f>
        <v>-7.802239000328235</v>
      </c>
      <c r="K182" s="1">
        <f>'Répartition 1000€'!K23-'Répartition 1000€'!K4</f>
        <v>-6.185098738532851</v>
      </c>
      <c r="L182" s="1">
        <f>'Répartition 1000€'!L23-'Répartition 1000€'!L4</f>
        <v>7.242222395306477</v>
      </c>
      <c r="M182" s="1">
        <f>'Répartition 1000€'!M23-'Répartition 1000€'!M4</f>
        <v>7.6694540736354035</v>
      </c>
      <c r="N182" s="1">
        <f>'Répartition 1000€'!N23-'Répartition 1000€'!N4</f>
        <v>-15.270565956727584</v>
      </c>
      <c r="O182" s="1">
        <f>'Répartition 1000€'!O23-'Répartition 1000€'!O4</f>
        <v>1.470555531307216</v>
      </c>
      <c r="P182" s="1">
        <f>'Répartition 1000€'!P23-'Répartition 1000€'!P4</f>
        <v>-0.09720359461774031</v>
      </c>
      <c r="Q182" s="1">
        <f>'Répartition 1000€'!Q23-'Répartition 1000€'!Q4</f>
        <v>-23.675627843004172</v>
      </c>
    </row>
    <row r="183">
      <c r="A183" t="str">
        <v>France en 1995</v>
      </c>
      <c r="B183">
        <v>2015</v>
      </c>
      <c r="C183" s="1">
        <f>'Répartition 1000€'!C24-'Répartition 1000€'!C4</f>
        <v>35.69214989902548</v>
      </c>
      <c r="D183" s="1">
        <f>'Répartition 1000€'!D24-'Répartition 1000€'!D4</f>
        <v>15.362723938057854</v>
      </c>
      <c r="E183" s="1">
        <f>'Répartition 1000€'!E24-'Répartition 1000€'!E4</f>
        <v>-5.854326382517357</v>
      </c>
      <c r="F183" s="1">
        <f>'Répartition 1000€'!F24-'Répartition 1000€'!F4</f>
        <v>1.1670505437919942</v>
      </c>
      <c r="G183" s="1">
        <f>'Répartition 1000€'!G24-'Répartition 1000€'!G4</f>
        <v>2.822022271865002</v>
      </c>
      <c r="H183" s="1">
        <f>'Répartition 1000€'!H24-'Répartition 1000€'!H4</f>
        <v>-13.025854670232548</v>
      </c>
      <c r="I183" s="1">
        <f>'Répartition 1000€'!I24-'Répartition 1000€'!I4</f>
        <v>4.740742284994923</v>
      </c>
      <c r="J183" s="1">
        <f>'Répartition 1000€'!J24-'Répartition 1000€'!J4</f>
        <v>-8.981300156136115</v>
      </c>
      <c r="K183" s="1">
        <f>'Répartition 1000€'!K24-'Répartition 1000€'!K4</f>
        <v>-7.147889945117555</v>
      </c>
      <c r="L183" s="1">
        <f>'Répartition 1000€'!L24-'Répartition 1000€'!L4</f>
        <v>7.29420322259293</v>
      </c>
      <c r="M183" s="1">
        <f>'Répartition 1000€'!M24-'Répartition 1000€'!M4</f>
        <v>6.18259760702637</v>
      </c>
      <c r="N183" s="1">
        <f>'Répartition 1000€'!N24-'Répartition 1000€'!N4</f>
        <v>-13.92850080952483</v>
      </c>
      <c r="O183" s="1">
        <f>'Répartition 1000€'!O24-'Répartition 1000€'!O4</f>
        <v>1.5631585100039729</v>
      </c>
      <c r="P183" s="1">
        <f>'Répartition 1000€'!P24-'Répartition 1000€'!P4</f>
        <v>0.1511730637144435</v>
      </c>
      <c r="Q183" s="1">
        <f>'Répartition 1000€'!Q24-'Répartition 1000€'!Q4</f>
        <v>-26.036372097941758</v>
      </c>
    </row>
    <row r="184">
      <c r="A184" t="str">
        <v>France en 1995</v>
      </c>
      <c r="B184">
        <v>2016</v>
      </c>
      <c r="C184" s="1">
        <f>'Répartition 1000€'!C25-'Répartition 1000€'!C4</f>
        <v>37.158981869837305</v>
      </c>
      <c r="D184" s="1">
        <f>'Répartition 1000€'!D25-'Répartition 1000€'!D4</f>
        <v>18.601506937707967</v>
      </c>
      <c r="E184" s="1">
        <f>'Répartition 1000€'!E25-'Répartition 1000€'!E4</f>
        <v>-6.643076133810261</v>
      </c>
      <c r="F184" s="1">
        <f>'Répartition 1000€'!F25-'Répartition 1000€'!F4</f>
        <v>1.9457749149977346</v>
      </c>
      <c r="G184" s="1">
        <f>'Répartition 1000€'!G25-'Répartition 1000€'!G4</f>
        <v>3.5470065004914417</v>
      </c>
      <c r="H184" s="1">
        <f>'Répartition 1000€'!H25-'Répartition 1000€'!H4</f>
        <v>-14.546833968495719</v>
      </c>
      <c r="I184" s="1">
        <f>'Répartition 1000€'!I25-'Répartition 1000€'!I4</f>
        <v>2.2230293776926544</v>
      </c>
      <c r="J184" s="1">
        <f>'Répartition 1000€'!J25-'Répartition 1000€'!J4</f>
        <v>-12.520394798609082</v>
      </c>
      <c r="K184" s="1">
        <f>'Répartition 1000€'!K25-'Répartition 1000€'!K4</f>
        <v>-6.45078201377666</v>
      </c>
      <c r="L184" s="1">
        <f>'Répartition 1000€'!L25-'Répartition 1000€'!L4</f>
        <v>6.7368517468555815</v>
      </c>
      <c r="M184" s="1">
        <f>'Répartition 1000€'!M25-'Répartition 1000€'!M4</f>
        <v>5.620111782868925</v>
      </c>
      <c r="N184" s="1">
        <f>'Répartition 1000€'!N25-'Répartition 1000€'!N4</f>
        <v>-9.782562239463026</v>
      </c>
      <c r="O184" s="1">
        <f>'Répartition 1000€'!O25-'Répartition 1000€'!O4</f>
        <v>1.7998118507764502</v>
      </c>
      <c r="P184" s="1">
        <f>'Répartition 1000€'!P25-'Répartition 1000€'!P4</f>
        <v>0.37087540468897195</v>
      </c>
      <c r="Q184" s="1">
        <f>'Répartition 1000€'!Q25-'Répartition 1000€'!Q4</f>
        <v>-28.061082087674002</v>
      </c>
    </row>
    <row r="185">
      <c r="A185" t="str">
        <v>France en 1995</v>
      </c>
      <c r="B185">
        <v>2017</v>
      </c>
      <c r="C185" s="1">
        <f>'Répartition 1000€'!C26-'Répartition 1000€'!C4</f>
        <v>35.13716830658598</v>
      </c>
      <c r="D185" s="1">
        <f>'Répartition 1000€'!D26-'Répartition 1000€'!D4</f>
        <v>17.592209846009013</v>
      </c>
      <c r="E185" s="1">
        <f>'Répartition 1000€'!E26-'Répartition 1000€'!E4</f>
        <v>-7.434281355010725</v>
      </c>
      <c r="F185" s="1">
        <f>'Répartition 1000€'!F26-'Répartition 1000€'!F4</f>
        <v>0.9661186733633755</v>
      </c>
      <c r="G185" s="1">
        <f>'Répartition 1000€'!G26-'Répartition 1000€'!G4</f>
        <v>3.4696793903936083</v>
      </c>
      <c r="H185" s="1">
        <f>'Répartition 1000€'!H26-'Répartition 1000€'!H4</f>
        <v>-14.917416805061265</v>
      </c>
      <c r="I185" s="1">
        <f>'Répartition 1000€'!I26-'Répartition 1000€'!I4</f>
        <v>10.99930243073225</v>
      </c>
      <c r="J185" s="1">
        <f>'Répartition 1000€'!J26-'Répartition 1000€'!J4</f>
        <v>-12.242674846800014</v>
      </c>
      <c r="K185" s="1">
        <f>'Répartition 1000€'!K26-'Répartition 1000€'!K4</f>
        <v>-3.975252715815479</v>
      </c>
      <c r="L185" s="1">
        <f>'Répartition 1000€'!L26-'Répartition 1000€'!L4</f>
        <v>6.66961570877157</v>
      </c>
      <c r="M185" s="1">
        <f>'Répartition 1000€'!M26-'Répartition 1000€'!M4</f>
        <v>5.635447406638949</v>
      </c>
      <c r="N185" s="1">
        <f>'Répartition 1000€'!N26-'Répartition 1000€'!N4</f>
        <v>-13.523108692364012</v>
      </c>
      <c r="O185" s="1">
        <f>'Répartition 1000€'!O26-'Répartition 1000€'!O4</f>
        <v>1.8834520368422538</v>
      </c>
      <c r="P185" s="1">
        <f>'Répartition 1000€'!P26-'Répartition 1000€'!P4</f>
        <v>0.26260748898041975</v>
      </c>
      <c r="Q185" s="1">
        <f>'Répartition 1000€'!Q26-'Répartition 1000€'!Q4</f>
        <v>-30.52135337856874</v>
      </c>
    </row>
    <row r="186">
      <c r="A186" t="str">
        <v>France en 1995</v>
      </c>
      <c r="B186">
        <v>2018</v>
      </c>
      <c r="C186" s="1">
        <f>'Répartition 1000€'!C27-'Répartition 1000€'!C4</f>
        <v>39.42918341965185</v>
      </c>
      <c r="D186" s="1">
        <f>'Répartition 1000€'!D27-'Répartition 1000€'!D4</f>
        <v>20.773883907718613</v>
      </c>
      <c r="E186" s="1">
        <f>'Répartition 1000€'!E27-'Répartition 1000€'!E4</f>
        <v>-7.707380024874524</v>
      </c>
      <c r="F186" s="1">
        <f>'Répartition 1000€'!F27-'Répartition 1000€'!F4</f>
        <v>1.1836198545367793</v>
      </c>
      <c r="G186" s="1">
        <f>'Répartition 1000€'!G27-'Répartition 1000€'!G4</f>
        <v>2.9809298050430826</v>
      </c>
      <c r="H186" s="1">
        <f>'Répartition 1000€'!H27-'Répartition 1000€'!H4</f>
        <v>-13.836916848298216</v>
      </c>
      <c r="I186" s="1">
        <f>'Répartition 1000€'!I27-'Répartition 1000€'!I4</f>
        <v>3.4734248395928446</v>
      </c>
      <c r="J186" s="1">
        <f>'Répartition 1000€'!J27-'Répartition 1000€'!J4</f>
        <v>-11.762347824503678</v>
      </c>
      <c r="K186" s="1">
        <f>'Répartition 1000€'!K27-'Répartition 1000€'!K4</f>
        <v>-7.2214480450770395</v>
      </c>
      <c r="L186" s="1">
        <f>'Répartition 1000€'!L27-'Répartition 1000€'!L4</f>
        <v>7.3679340598393175</v>
      </c>
      <c r="M186" s="1">
        <f>'Répartition 1000€'!M27-'Répartition 1000€'!M4</f>
        <v>6.009112313640653</v>
      </c>
      <c r="N186" s="1">
        <f>'Répartition 1000€'!N27-'Répartition 1000€'!N4</f>
        <v>-12.775775537035884</v>
      </c>
      <c r="O186" s="1">
        <f>'Répartition 1000€'!O27-'Répartition 1000€'!O4</f>
        <v>2.2117435246074457</v>
      </c>
      <c r="P186" s="1">
        <f>'Répartition 1000€'!P27-'Répartition 1000€'!P4</f>
        <v>0.37176157530647913</v>
      </c>
      <c r="Q186" s="1">
        <f>'Répartition 1000€'!Q27-'Répartition 1000€'!Q4</f>
        <v>-30.49772502014769</v>
      </c>
    </row>
    <row r="187">
      <c r="A187" t="str">
        <v>France en 1995</v>
      </c>
      <c r="B187">
        <v>2019</v>
      </c>
      <c r="C187" s="1">
        <f>'Répartition 1000€'!C28-'Répartition 1000€'!C4</f>
        <v>41.61491243776442</v>
      </c>
      <c r="D187" s="1">
        <f>'Répartition 1000€'!D28-'Répartition 1000€'!D4</f>
        <v>23.17837611249024</v>
      </c>
      <c r="E187" s="1">
        <f>'Répartition 1000€'!E28-'Répartition 1000€'!E4</f>
        <v>-7.93249616697242</v>
      </c>
      <c r="F187" s="1">
        <f>'Répartition 1000€'!F28-'Répartition 1000€'!F4</f>
        <v>1.3006516171543794</v>
      </c>
      <c r="G187" s="1">
        <f>'Répartition 1000€'!G28-'Répartition 1000€'!G4</f>
        <v>6.044379924146625</v>
      </c>
      <c r="H187" s="1">
        <f>'Répartition 1000€'!H28-'Répartition 1000€'!H4</f>
        <v>-13.44655707554017</v>
      </c>
      <c r="I187" s="1">
        <f>'Répartition 1000€'!I28-'Répartition 1000€'!I4</f>
        <v>-7.999006162063644</v>
      </c>
      <c r="J187" s="1">
        <f>'Répartition 1000€'!J28-'Répartition 1000€'!J4</f>
        <v>-8.378283192312495</v>
      </c>
      <c r="K187" s="1">
        <f>'Répartition 1000€'!K28-'Répartition 1000€'!K4</f>
        <v>-5.97690201406742</v>
      </c>
      <c r="L187" s="1">
        <f>'Répartition 1000€'!L28-'Répartition 1000€'!L4</f>
        <v>8.872434778812135</v>
      </c>
      <c r="M187" s="1">
        <f>'Répartition 1000€'!M28-'Répartition 1000€'!M4</f>
        <v>6.930492839873416</v>
      </c>
      <c r="N187" s="1">
        <f>'Répartition 1000€'!N28-'Répartition 1000€'!N4</f>
        <v>-12.758027365124132</v>
      </c>
      <c r="O187" s="1">
        <f>'Répartition 1000€'!O28-'Répartition 1000€'!O4</f>
        <v>2.7654002389960084</v>
      </c>
      <c r="P187" s="1">
        <f>'Répartition 1000€'!P28-'Répartition 1000€'!P4</f>
        <v>0.6102220372929805</v>
      </c>
      <c r="Q187" s="1">
        <f>'Répartition 1000€'!Q28-'Répartition 1000€'!Q4</f>
        <v>-34.82485515559923</v>
      </c>
    </row>
    <row r="188">
      <c r="A188" t="str">
        <v>France en 1995</v>
      </c>
      <c r="B188">
        <v>2020</v>
      </c>
      <c r="C188" s="1">
        <f>'Répartition 1000€'!C29-'Répartition 1000€'!C4</f>
        <v>31.33877227669825</v>
      </c>
      <c r="D188" s="1">
        <f>'Répartition 1000€'!D29-'Répartition 1000€'!D4</f>
        <v>21.43074481636978</v>
      </c>
      <c r="E188" s="1">
        <f>'Répartition 1000€'!E29-'Répartition 1000€'!E4</f>
        <v>-9.824963024075004</v>
      </c>
      <c r="F188" s="1">
        <f>'Répartition 1000€'!F29-'Répartition 1000€'!F4</f>
        <v>20.455096681622173</v>
      </c>
      <c r="G188" s="1">
        <f>'Répartition 1000€'!G29-'Répartition 1000€'!G4</f>
        <v>7.827686076099809</v>
      </c>
      <c r="H188" s="1">
        <f>'Répartition 1000€'!H29-'Répartition 1000€'!H4</f>
        <v>-21.661038820192033</v>
      </c>
      <c r="I188" s="1">
        <f>'Répartition 1000€'!I29-'Répartition 1000€'!I4</f>
        <v>9.487388915359212</v>
      </c>
      <c r="J188" s="1">
        <f>'Répartition 1000€'!J29-'Répartition 1000€'!J4</f>
        <v>-12.016452197358888</v>
      </c>
      <c r="K188" s="1">
        <f>'Répartition 1000€'!K29-'Répartition 1000€'!K4</f>
        <v>-6.673203436341964</v>
      </c>
      <c r="L188" s="1">
        <f>'Répartition 1000€'!L29-'Répartition 1000€'!L4</f>
        <v>8.190929241054306</v>
      </c>
      <c r="M188" s="1">
        <f>'Répartition 1000€'!M29-'Répartition 1000€'!M4</f>
        <v>4.287150500348435</v>
      </c>
      <c r="N188" s="1">
        <f>'Répartition 1000€'!N29-'Répartition 1000€'!N4</f>
        <v>-13.614495980381463</v>
      </c>
      <c r="O188" s="1">
        <f>'Répartition 1000€'!O29-'Répartition 1000€'!O4</f>
        <v>1.9858451385874432</v>
      </c>
      <c r="P188" s="1">
        <f>'Répartition 1000€'!P29-'Répartition 1000€'!P4</f>
        <v>0.33678085098657906</v>
      </c>
      <c r="Q188" s="1">
        <f>'Répartition 1000€'!Q29-'Répartition 1000€'!Q4</f>
        <v>-41.54954191359191</v>
      </c>
    </row>
    <row r="189">
      <c r="A189" t="str">
        <v>France en 1995</v>
      </c>
      <c r="B189">
        <v>2021</v>
      </c>
      <c r="C189" s="1">
        <f>'Répartition 1000€'!C30-'Répartition 1000€'!C4</f>
        <v>23.7872355207775</v>
      </c>
      <c r="D189" s="1">
        <f>'Répartition 1000€'!D30-'Répartition 1000€'!D4</f>
        <v>31.842627797119945</v>
      </c>
      <c r="E189" s="1">
        <f>'Répartition 1000€'!E30-'Répartition 1000€'!E4</f>
        <v>-10.263609170565502</v>
      </c>
      <c r="F189" s="1">
        <f>'Répartition 1000€'!F30-'Répartition 1000€'!F4</f>
        <v>7.100789935037412</v>
      </c>
      <c r="G189" s="1">
        <f>'Répartition 1000€'!G30-'Répartition 1000€'!G4</f>
        <v>6.79284156955508</v>
      </c>
      <c r="H189" s="1">
        <f>'Répartition 1000€'!H30-'Répartition 1000€'!H4</f>
        <v>-20.387691090045024</v>
      </c>
      <c r="I189" s="1">
        <f>'Répartition 1000€'!I30-'Répartition 1000€'!I4</f>
        <v>16.67958314603124</v>
      </c>
      <c r="J189" s="1">
        <f>'Répartition 1000€'!J30-'Répartition 1000€'!J4</f>
        <v>-9.505700179160662</v>
      </c>
      <c r="K189" s="1">
        <f>'Répartition 1000€'!K30-'Répartition 1000€'!K4</f>
        <v>-5.626021762596373</v>
      </c>
      <c r="L189" s="1">
        <f>'Répartition 1000€'!L30-'Répartition 1000€'!L4</f>
        <v>6.644751989468514</v>
      </c>
      <c r="M189" s="1">
        <f>'Répartition 1000€'!M30-'Répartition 1000€'!M4</f>
        <v>4.840080493992907</v>
      </c>
      <c r="N189" s="1">
        <f>'Répartition 1000€'!N30-'Répartition 1000€'!N4</f>
        <v>-14.835223026054553</v>
      </c>
      <c r="O189" s="1">
        <f>'Répartition 1000€'!O30-'Répartition 1000€'!O4</f>
        <v>1.5819903019224562</v>
      </c>
      <c r="P189" s="1">
        <f>'Répartition 1000€'!P30-'Répartition 1000€'!P4</f>
        <v>0.6048172592231591</v>
      </c>
      <c r="Q189" s="1">
        <f>'Répartition 1000€'!Q30-'Répartition 1000€'!Q4</f>
        <v>-39.25446122764029</v>
      </c>
    </row>
    <row r="190">
      <c r="A190" t="str">
        <v>France en 1995</v>
      </c>
      <c r="B190">
        <v>2022</v>
      </c>
      <c r="C190" s="1">
        <f>'Répartition 1000€'!C31-'Répartition 1000€'!C4</f>
        <v>24.026767599886114</v>
      </c>
      <c r="D190" s="1">
        <f>'Répartition 1000€'!D31-'Répartition 1000€'!D4</f>
        <v>31.689040368987605</v>
      </c>
      <c r="E190" s="1">
        <f>'Répartition 1000€'!E31-'Répartition 1000€'!E4</f>
        <v>-9.626325200021675</v>
      </c>
      <c r="F190" s="1">
        <f>'Répartition 1000€'!F31-'Répartition 1000€'!F4</f>
        <v>-3.5416500035691385</v>
      </c>
      <c r="G190" s="1">
        <f>'Répartition 1000€'!G31-'Répartition 1000€'!G4</f>
        <v>4.8126465815063995</v>
      </c>
      <c r="H190" s="1">
        <f>'Répartition 1000€'!H31-'Répartition 1000€'!H4</f>
        <v>-18.839276576458033</v>
      </c>
      <c r="I190" s="1">
        <f>'Répartition 1000€'!I31-'Répartition 1000€'!I4</f>
        <v>1.9937664964665558</v>
      </c>
      <c r="J190" s="1">
        <f>'Répartition 1000€'!J31-'Répartition 1000€'!J4</f>
        <v>-10.412178380716732</v>
      </c>
      <c r="K190" s="1">
        <f>'Répartition 1000€'!K31-'Répartition 1000€'!K4</f>
        <v>-6.996909909189341</v>
      </c>
      <c r="L190" s="1">
        <f>'Répartition 1000€'!L31-'Répartition 1000€'!L4</f>
        <v>22.126744465056515</v>
      </c>
      <c r="M190" s="1">
        <f>'Répartition 1000€'!M31-'Répartition 1000€'!M4</f>
        <v>5.412303085188633</v>
      </c>
      <c r="N190" s="1">
        <f>'Répartition 1000€'!N31-'Répartition 1000€'!N4</f>
        <v>-13.123253599874094</v>
      </c>
      <c r="O190" s="1">
        <f>'Répartition 1000€'!O31-'Répartition 1000€'!O4</f>
        <v>1.9014851872588174</v>
      </c>
      <c r="P190" s="1">
        <f>'Répartition 1000€'!P31-'Répartition 1000€'!P4</f>
        <v>0.934982528473471</v>
      </c>
      <c r="Q190" s="1">
        <f>'Répartition 1000€'!Q31-'Répartition 1000€'!Q4</f>
        <v>-30.358787666125693</v>
      </c>
    </row>
    <row r="191">
      <c r="A191" t="str">
        <v>France en 1995</v>
      </c>
      <c r="B191">
        <v>2023</v>
      </c>
      <c r="C191" s="1">
        <f>'Répartition 1000€'!C32-'Répartition 1000€'!C4</f>
        <v>27.648465815783595</v>
      </c>
      <c r="D191" s="1">
        <f>'Répartition 1000€'!D32-'Répartition 1000€'!D4</f>
        <v>29.877968444584923</v>
      </c>
      <c r="E191" s="1">
        <f>'Répartition 1000€'!E32-'Répartition 1000€'!E4</f>
        <v>-9.101299593346575</v>
      </c>
      <c r="F191" s="1">
        <f>'Répartition 1000€'!F32-'Répartition 1000€'!F4</f>
        <v>-3.512479215086344</v>
      </c>
      <c r="G191" s="1">
        <f>'Répartition 1000€'!G32-'Répartition 1000€'!G4</f>
        <v>4.1150610303452595</v>
      </c>
      <c r="H191" s="1">
        <f>'Répartition 1000€'!H32-'Répartition 1000€'!H4</f>
        <v>-16.786484391098696</v>
      </c>
      <c r="I191" s="1">
        <f>'Répartition 1000€'!I32-'Répartition 1000€'!I4</f>
        <v>1.0008882319082204</v>
      </c>
      <c r="J191" s="1">
        <f>'Répartition 1000€'!J32-'Répartition 1000€'!J4</f>
        <v>-10.413138256281258</v>
      </c>
      <c r="K191" s="1">
        <f>'Répartition 1000€'!K32-'Répartition 1000€'!K4</f>
        <v>-6.989269789616834</v>
      </c>
      <c r="L191" s="1">
        <f>'Répartition 1000€'!L32-'Répartition 1000€'!L4</f>
        <v>18.409161429359106</v>
      </c>
      <c r="M191" s="1">
        <f>'Répartition 1000€'!M32-'Répartition 1000€'!M4</f>
        <v>6.368055724089537</v>
      </c>
      <c r="N191" s="1">
        <f>'Répartition 1000€'!N32-'Répartition 1000€'!N4</f>
        <v>-12.034353792408318</v>
      </c>
      <c r="O191" s="1">
        <f>'Répartition 1000€'!O32-'Répartition 1000€'!O4</f>
        <v>2.585306298595583</v>
      </c>
      <c r="P191" s="1">
        <f>'Répartition 1000€'!P32-'Répartition 1000€'!P4</f>
        <v>1.2243516677843012</v>
      </c>
      <c r="Q191" s="1">
        <f>'Répartition 1000€'!Q32-'Répartition 1000€'!Q4</f>
        <v>-32.39223360461248</v>
      </c>
    </row>
    <row r="192">
      <c r="A192" t="str">
        <v>France en 1995</v>
      </c>
      <c r="B192">
        <v>2024</v>
      </c>
      <c r="C192" s="1">
        <f>'Répartition 1000€'!C33-'Répartition 1000€'!C4</f>
        <v>32.76405914382258</v>
      </c>
      <c r="D192" s="1">
        <f>'Répartition 1000€'!D33-'Répartition 1000€'!D4</f>
        <v>32.182793720104115</v>
      </c>
      <c r="E192" s="1">
        <f>'Répartition 1000€'!E33-'Répartition 1000€'!E4</f>
        <v>-9.155329434653993</v>
      </c>
      <c r="F192" s="1">
        <f>'Répartition 1000€'!F33-'Répartition 1000€'!F4</f>
        <v>-3.0161042526226645</v>
      </c>
      <c r="G192" s="1">
        <f>'Répartition 1000€'!G33-'Répartition 1000€'!G4</f>
        <v>2.3620656960206077</v>
      </c>
      <c r="H192" s="1">
        <f>'Répartition 1000€'!H33-'Répartition 1000€'!H4</f>
        <v>-16.166687437094595</v>
      </c>
      <c r="I192" s="1">
        <f>'Répartition 1000€'!I33-'Répartition 1000€'!I4</f>
        <v>-1.233194087143886</v>
      </c>
      <c r="J192" s="1">
        <f>'Répartition 1000€'!J33-'Répartition 1000€'!J4</f>
        <v>-9.452406060339932</v>
      </c>
      <c r="K192" s="1">
        <f>'Répartition 1000€'!K33-'Répartition 1000€'!K4</f>
        <v>-9.465220113462095</v>
      </c>
      <c r="L192" s="1">
        <f>'Répartition 1000€'!L33-'Répartition 1000€'!L4</f>
        <v>10.941646292467485</v>
      </c>
      <c r="M192" s="1">
        <f>'Répartition 1000€'!M33-'Répartition 1000€'!M4</f>
        <v>6.363035545639853</v>
      </c>
      <c r="N192" s="1">
        <f>'Répartition 1000€'!N33-'Répartition 1000€'!N4</f>
        <v>-11.455067202642496</v>
      </c>
      <c r="O192" s="1">
        <f>'Répartition 1000€'!O33-'Répartition 1000€'!O4</f>
        <v>3.5136866862167686</v>
      </c>
      <c r="P192" s="1">
        <f>'Répartition 1000€'!P33-'Répartition 1000€'!P4</f>
        <v>1.162901950173021</v>
      </c>
      <c r="Q192" s="1">
        <f>'Répartition 1000€'!Q33-'Répartition 1000€'!Q4</f>
        <v>-29.34618044648478</v>
      </c>
    </row>
  </sheetData>
  <ignoredErrors>
    <ignoredError numberStoredAsText="1" sqref="A1:Q19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205"/>
  <sheetViews>
    <sheetView workbookViewId="0" rightToLeft="0"/>
  </sheetViews>
  <sheetData>
    <row r="1">
      <c r="A1" t="str">
        <v>Montants des dépenses publiques par secteur, en milliards d'euros (administrations publiques consolidées, Eurostat gov_10a_exp)</v>
      </c>
    </row>
    <row r="3">
      <c r="A3" t="str">
        <v>Pays</v>
      </c>
      <c r="B3" t="str">
        <v>Année</v>
      </c>
      <c r="C3" t="str">
        <v>Retraites</v>
      </c>
      <c r="D3" t="str">
        <v>Assurance-Maladie et Santé</v>
      </c>
      <c r="E3" t="str">
        <v>Famille</v>
      </c>
      <c r="F3" t="str">
        <v>Chômage</v>
      </c>
      <c r="G3" t="str">
        <v>Autres solidarités</v>
      </c>
      <c r="H3" t="str">
        <v>Éducation</v>
      </c>
      <c r="I3" t="str">
        <v>Soutien à l'économie</v>
      </c>
      <c r="J3" t="str">
        <v>Transports et Urbanisme</v>
      </c>
      <c r="K3" t="str">
        <v>Services Généraux</v>
      </c>
      <c r="L3" t="str">
        <v>Environnement et Énergie</v>
      </c>
      <c r="M3" t="str">
        <v>Culture et Sport</v>
      </c>
      <c r="N3" t="str">
        <v>Défense</v>
      </c>
      <c r="O3" t="str">
        <v>Sécurité</v>
      </c>
      <c r="P3" t="str">
        <v>Justice</v>
      </c>
      <c r="Q3" t="str">
        <v>Charge de la dette</v>
      </c>
      <c r="R3" t="str">
        <v>Total des dépenses publiques</v>
      </c>
    </row>
    <row r="4">
      <c r="A4" t="str">
        <v>France</v>
      </c>
      <c r="B4">
        <v>1995</v>
      </c>
      <c r="C4">
        <v>154.562</v>
      </c>
      <c r="D4">
        <v>119.158</v>
      </c>
      <c r="E4">
        <v>33.555</v>
      </c>
      <c r="F4">
        <v>21.914</v>
      </c>
      <c r="G4">
        <v>23.478</v>
      </c>
      <c r="H4">
        <v>80.003</v>
      </c>
      <c r="I4">
        <v>39.63</v>
      </c>
      <c r="J4">
        <v>48.53</v>
      </c>
      <c r="K4">
        <v>46.352</v>
      </c>
      <c r="L4">
        <v>11.232</v>
      </c>
      <c r="M4">
        <v>13.268</v>
      </c>
      <c r="N4">
        <v>30.009</v>
      </c>
      <c r="O4">
        <v>13.429</v>
      </c>
      <c r="P4">
        <v>4.693</v>
      </c>
      <c r="Q4">
        <v>44.157</v>
      </c>
      <c r="R4">
        <v>683.97</v>
      </c>
    </row>
    <row r="5">
      <c r="A5" t="str">
        <v>France</v>
      </c>
      <c r="B5">
        <v>1996</v>
      </c>
      <c r="C5">
        <v>158.893</v>
      </c>
      <c r="D5">
        <v>124.024</v>
      </c>
      <c r="E5">
        <v>34.313</v>
      </c>
      <c r="F5">
        <v>23.734</v>
      </c>
      <c r="G5">
        <v>24.258</v>
      </c>
      <c r="H5">
        <v>82.025</v>
      </c>
      <c r="I5">
        <v>41.155</v>
      </c>
      <c r="J5">
        <v>46.524</v>
      </c>
      <c r="K5">
        <v>48.381</v>
      </c>
      <c r="L5">
        <v>11.088</v>
      </c>
      <c r="M5">
        <v>13.335</v>
      </c>
      <c r="N5">
        <v>31.795</v>
      </c>
      <c r="O5">
        <v>13.754</v>
      </c>
      <c r="P5">
        <v>4.78</v>
      </c>
      <c r="Q5">
        <v>47.626</v>
      </c>
      <c r="R5">
        <v>705.686</v>
      </c>
    </row>
    <row r="6">
      <c r="A6" t="str">
        <v>France</v>
      </c>
      <c r="B6">
        <v>1997</v>
      </c>
      <c r="C6">
        <v>162.172</v>
      </c>
      <c r="D6">
        <v>123.188</v>
      </c>
      <c r="E6">
        <v>34.56</v>
      </c>
      <c r="F6">
        <v>23.878</v>
      </c>
      <c r="G6">
        <v>25.503</v>
      </c>
      <c r="H6">
        <v>82.815</v>
      </c>
      <c r="I6">
        <v>38.535</v>
      </c>
      <c r="J6">
        <v>45.576</v>
      </c>
      <c r="K6">
        <v>55.118</v>
      </c>
      <c r="L6">
        <v>11.312</v>
      </c>
      <c r="M6">
        <v>13.779</v>
      </c>
      <c r="N6">
        <v>29.333</v>
      </c>
      <c r="O6">
        <v>13.51</v>
      </c>
      <c r="P6">
        <v>4.708</v>
      </c>
      <c r="Q6">
        <v>46.914</v>
      </c>
      <c r="R6">
        <v>710.9</v>
      </c>
    </row>
    <row r="7">
      <c r="A7" t="str">
        <v>France</v>
      </c>
      <c r="B7">
        <v>1998</v>
      </c>
      <c r="C7">
        <v>166.979</v>
      </c>
      <c r="D7">
        <v>127.118</v>
      </c>
      <c r="E7">
        <v>34.406</v>
      </c>
      <c r="F7">
        <v>24.257</v>
      </c>
      <c r="G7">
        <v>26.682</v>
      </c>
      <c r="H7">
        <v>84.876</v>
      </c>
      <c r="I7">
        <v>38.923</v>
      </c>
      <c r="J7">
        <v>45.665</v>
      </c>
      <c r="K7">
        <v>53.783</v>
      </c>
      <c r="L7">
        <v>11.73</v>
      </c>
      <c r="M7">
        <v>14.792</v>
      </c>
      <c r="N7">
        <v>27.199</v>
      </c>
      <c r="O7">
        <v>13.998</v>
      </c>
      <c r="P7">
        <v>4.705</v>
      </c>
      <c r="Q7">
        <v>46.998</v>
      </c>
      <c r="R7">
        <v>722.11</v>
      </c>
    </row>
    <row r="8">
      <c r="A8" t="str">
        <v>France</v>
      </c>
      <c r="B8">
        <v>1999</v>
      </c>
      <c r="C8">
        <v>173.469</v>
      </c>
      <c r="D8">
        <v>132.377</v>
      </c>
      <c r="E8">
        <v>35.595</v>
      </c>
      <c r="F8">
        <v>25.964</v>
      </c>
      <c r="G8">
        <v>28.454</v>
      </c>
      <c r="H8">
        <v>89.268</v>
      </c>
      <c r="I8">
        <v>40.119</v>
      </c>
      <c r="J8">
        <v>45.376</v>
      </c>
      <c r="K8">
        <v>57.075</v>
      </c>
      <c r="L8">
        <v>12.38</v>
      </c>
      <c r="M8">
        <v>15.942</v>
      </c>
      <c r="N8">
        <v>27.641</v>
      </c>
      <c r="O8">
        <v>14.629</v>
      </c>
      <c r="P8">
        <v>4.885</v>
      </c>
      <c r="Q8">
        <v>45.415</v>
      </c>
      <c r="R8">
        <v>748.589</v>
      </c>
    </row>
    <row r="9">
      <c r="A9" t="str">
        <v>France</v>
      </c>
      <c r="B9">
        <v>2000</v>
      </c>
      <c r="C9">
        <v>178.007</v>
      </c>
      <c r="D9">
        <v>136.469</v>
      </c>
      <c r="E9">
        <v>37.184</v>
      </c>
      <c r="F9">
        <v>26.131</v>
      </c>
      <c r="G9">
        <v>30.177</v>
      </c>
      <c r="H9">
        <v>92.856</v>
      </c>
      <c r="I9">
        <v>39.115</v>
      </c>
      <c r="J9">
        <v>50.31</v>
      </c>
      <c r="K9">
        <v>59.678</v>
      </c>
      <c r="L9">
        <v>13.755</v>
      </c>
      <c r="M9">
        <v>17.467</v>
      </c>
      <c r="N9">
        <v>27.816</v>
      </c>
      <c r="O9">
        <v>15.203</v>
      </c>
      <c r="P9">
        <v>5</v>
      </c>
      <c r="Q9">
        <v>46.182</v>
      </c>
      <c r="R9">
        <v>775.349</v>
      </c>
    </row>
    <row r="10">
      <c r="A10" t="str">
        <v>France</v>
      </c>
      <c r="B10">
        <v>2001</v>
      </c>
      <c r="C10">
        <v>185.033</v>
      </c>
      <c r="D10">
        <v>143.863</v>
      </c>
      <c r="E10">
        <v>38.734</v>
      </c>
      <c r="F10">
        <v>27.006</v>
      </c>
      <c r="G10">
        <v>33.173</v>
      </c>
      <c r="H10">
        <v>96.342</v>
      </c>
      <c r="I10">
        <v>40.529</v>
      </c>
      <c r="J10">
        <v>47.194</v>
      </c>
      <c r="K10">
        <v>59.067</v>
      </c>
      <c r="L10">
        <v>15.083</v>
      </c>
      <c r="M10">
        <v>19.873</v>
      </c>
      <c r="N10">
        <v>30.657</v>
      </c>
      <c r="O10">
        <v>17.086</v>
      </c>
      <c r="P10">
        <v>5.459</v>
      </c>
      <c r="Q10">
        <v>49.128</v>
      </c>
      <c r="R10">
        <v>808.226</v>
      </c>
    </row>
    <row r="11">
      <c r="A11" t="str">
        <v>France</v>
      </c>
      <c r="B11">
        <v>2002</v>
      </c>
      <c r="C11">
        <v>192.502</v>
      </c>
      <c r="D11">
        <v>153.291</v>
      </c>
      <c r="E11">
        <v>39.377</v>
      </c>
      <c r="F11">
        <v>30.318</v>
      </c>
      <c r="G11">
        <v>35.421</v>
      </c>
      <c r="H11">
        <v>102.103</v>
      </c>
      <c r="I11">
        <v>43.124</v>
      </c>
      <c r="J11">
        <v>52.445</v>
      </c>
      <c r="K11">
        <v>59.354</v>
      </c>
      <c r="L11">
        <v>16.123</v>
      </c>
      <c r="M11">
        <v>21.678</v>
      </c>
      <c r="N11">
        <v>31.03</v>
      </c>
      <c r="O11">
        <v>18.61</v>
      </c>
      <c r="P11">
        <v>5.888</v>
      </c>
      <c r="Q11">
        <v>49.845</v>
      </c>
      <c r="R11">
        <v>851.108</v>
      </c>
    </row>
    <row r="12">
      <c r="A12" t="str">
        <v>France</v>
      </c>
      <c r="B12">
        <v>2003</v>
      </c>
      <c r="C12">
        <v>201.748</v>
      </c>
      <c r="D12">
        <v>161.523</v>
      </c>
      <c r="E12">
        <v>40.732</v>
      </c>
      <c r="F12">
        <v>34.342</v>
      </c>
      <c r="G12">
        <v>36.81</v>
      </c>
      <c r="H12">
        <v>105.64</v>
      </c>
      <c r="I12">
        <v>43.605</v>
      </c>
      <c r="J12">
        <v>55.766</v>
      </c>
      <c r="K12">
        <v>58.6</v>
      </c>
      <c r="L12">
        <v>17.344</v>
      </c>
      <c r="M12">
        <v>23.243</v>
      </c>
      <c r="N12">
        <v>28.658</v>
      </c>
      <c r="O12">
        <v>19.596</v>
      </c>
      <c r="P12">
        <v>6.086</v>
      </c>
      <c r="Q12">
        <v>48.095</v>
      </c>
      <c r="R12">
        <v>881.786</v>
      </c>
    </row>
    <row r="13">
      <c r="A13" t="str">
        <v>France</v>
      </c>
      <c r="B13">
        <v>2004</v>
      </c>
      <c r="C13">
        <v>216.236</v>
      </c>
      <c r="D13">
        <v>171.165</v>
      </c>
      <c r="E13">
        <v>41.985</v>
      </c>
      <c r="F13">
        <v>35.147</v>
      </c>
      <c r="G13">
        <v>32.826</v>
      </c>
      <c r="H13">
        <v>105.909</v>
      </c>
      <c r="I13">
        <v>45.458</v>
      </c>
      <c r="J13">
        <v>58.495</v>
      </c>
      <c r="K13">
        <v>61.427</v>
      </c>
      <c r="L13">
        <v>17.752</v>
      </c>
      <c r="M13">
        <v>23.95</v>
      </c>
      <c r="N13">
        <v>30.008</v>
      </c>
      <c r="O13">
        <v>19.892</v>
      </c>
      <c r="P13">
        <v>6.269</v>
      </c>
      <c r="Q13">
        <v>49.389</v>
      </c>
      <c r="R13">
        <v>915.906</v>
      </c>
    </row>
    <row r="14">
      <c r="A14" t="str">
        <v>France</v>
      </c>
      <c r="B14">
        <v>2005</v>
      </c>
      <c r="C14">
        <v>226.981</v>
      </c>
      <c r="D14">
        <v>181.384</v>
      </c>
      <c r="E14">
        <v>42.83</v>
      </c>
      <c r="F14">
        <v>34.258</v>
      </c>
      <c r="G14">
        <v>33.676</v>
      </c>
      <c r="H14">
        <v>109.448</v>
      </c>
      <c r="I14">
        <v>48.271</v>
      </c>
      <c r="J14">
        <v>61.315</v>
      </c>
      <c r="K14">
        <v>64.625</v>
      </c>
      <c r="L14">
        <v>18.965</v>
      </c>
      <c r="M14">
        <v>25.633</v>
      </c>
      <c r="N14">
        <v>31.865</v>
      </c>
      <c r="O14">
        <v>20.564</v>
      </c>
      <c r="P14">
        <v>6.29</v>
      </c>
      <c r="Q14">
        <v>50.038</v>
      </c>
      <c r="R14">
        <v>956.142</v>
      </c>
    </row>
    <row r="15">
      <c r="A15" t="str">
        <v>France</v>
      </c>
      <c r="B15">
        <v>2006</v>
      </c>
      <c r="C15">
        <v>242.77</v>
      </c>
      <c r="D15">
        <v>187.281</v>
      </c>
      <c r="E15">
        <v>44.942</v>
      </c>
      <c r="F15">
        <v>33.106</v>
      </c>
      <c r="G15">
        <v>35.928</v>
      </c>
      <c r="H15">
        <v>111.907</v>
      </c>
      <c r="I15">
        <v>48.797</v>
      </c>
      <c r="J15">
        <v>63.192</v>
      </c>
      <c r="K15">
        <v>65.479</v>
      </c>
      <c r="L15">
        <v>20.185</v>
      </c>
      <c r="M15">
        <v>27.616</v>
      </c>
      <c r="N15">
        <v>33.862</v>
      </c>
      <c r="O15">
        <v>21.093</v>
      </c>
      <c r="P15">
        <v>6.322</v>
      </c>
      <c r="Q15">
        <v>49.763</v>
      </c>
      <c r="R15">
        <v>992.241</v>
      </c>
    </row>
    <row r="16">
      <c r="A16" t="str">
        <v>France</v>
      </c>
      <c r="B16">
        <v>2007</v>
      </c>
      <c r="C16">
        <v>255.655</v>
      </c>
      <c r="D16">
        <v>196.775</v>
      </c>
      <c r="E16">
        <v>48.713</v>
      </c>
      <c r="F16">
        <v>32.126</v>
      </c>
      <c r="G16">
        <v>38.038</v>
      </c>
      <c r="H16">
        <v>113.992</v>
      </c>
      <c r="I16">
        <v>52.562</v>
      </c>
      <c r="J16">
        <v>67.415</v>
      </c>
      <c r="K16">
        <v>68.657</v>
      </c>
      <c r="L16">
        <v>20.792</v>
      </c>
      <c r="M16">
        <v>28.803</v>
      </c>
      <c r="N16">
        <v>34.121</v>
      </c>
      <c r="O16">
        <v>21.957</v>
      </c>
      <c r="P16">
        <v>6.52</v>
      </c>
      <c r="Q16">
        <v>53.162</v>
      </c>
      <c r="R16">
        <v>1039.288</v>
      </c>
    </row>
    <row r="17">
      <c r="A17" t="str">
        <v>France</v>
      </c>
      <c r="B17">
        <v>2008</v>
      </c>
      <c r="C17">
        <v>269.143</v>
      </c>
      <c r="D17">
        <v>200.57</v>
      </c>
      <c r="E17">
        <v>49.276</v>
      </c>
      <c r="F17">
        <v>31.003</v>
      </c>
      <c r="G17">
        <v>39.126</v>
      </c>
      <c r="H17">
        <v>118.285</v>
      </c>
      <c r="I17">
        <v>54.175</v>
      </c>
      <c r="J17">
        <v>71.268</v>
      </c>
      <c r="K17">
        <v>71.52</v>
      </c>
      <c r="L17">
        <v>21.314</v>
      </c>
      <c r="M17">
        <v>29.881</v>
      </c>
      <c r="N17">
        <v>35.909</v>
      </c>
      <c r="O17">
        <v>23.841</v>
      </c>
      <c r="P17">
        <v>7.056</v>
      </c>
      <c r="Q17">
        <v>57.855</v>
      </c>
      <c r="R17">
        <v>1080.221</v>
      </c>
    </row>
    <row r="18">
      <c r="A18" t="str">
        <v>France</v>
      </c>
      <c r="B18">
        <v>2009</v>
      </c>
      <c r="C18">
        <v>279.799</v>
      </c>
      <c r="D18">
        <v>209.801</v>
      </c>
      <c r="E18">
        <v>50.429</v>
      </c>
      <c r="F18">
        <v>35.503</v>
      </c>
      <c r="G18">
        <v>42.429</v>
      </c>
      <c r="H18">
        <v>122.493</v>
      </c>
      <c r="I18">
        <v>56.953</v>
      </c>
      <c r="J18">
        <v>73.628</v>
      </c>
      <c r="K18">
        <v>76.86</v>
      </c>
      <c r="L18">
        <v>22.814</v>
      </c>
      <c r="M18">
        <v>30.942</v>
      </c>
      <c r="N18">
        <v>37.315</v>
      </c>
      <c r="O18">
        <v>24.899</v>
      </c>
      <c r="P18">
        <v>7.392</v>
      </c>
      <c r="Q18">
        <v>51.353</v>
      </c>
      <c r="R18">
        <v>1122.608</v>
      </c>
    </row>
    <row r="19">
      <c r="A19" t="str">
        <v>France</v>
      </c>
      <c r="B19">
        <v>2010</v>
      </c>
      <c r="C19">
        <v>289.92</v>
      </c>
      <c r="D19">
        <v>215.635</v>
      </c>
      <c r="E19">
        <v>50.709</v>
      </c>
      <c r="F19">
        <v>37.589</v>
      </c>
      <c r="G19">
        <v>42.093</v>
      </c>
      <c r="H19">
        <v>125.488</v>
      </c>
      <c r="I19">
        <v>61.774</v>
      </c>
      <c r="J19">
        <v>72.936</v>
      </c>
      <c r="K19">
        <v>72.458</v>
      </c>
      <c r="L19">
        <v>24.053</v>
      </c>
      <c r="M19">
        <v>32.119</v>
      </c>
      <c r="N19">
        <v>39.359</v>
      </c>
      <c r="O19">
        <v>25.506</v>
      </c>
      <c r="P19">
        <v>7.933</v>
      </c>
      <c r="Q19">
        <v>54.392</v>
      </c>
      <c r="R19">
        <v>1151.963</v>
      </c>
    </row>
    <row r="20">
      <c r="A20" t="str">
        <v>France</v>
      </c>
      <c r="B20">
        <v>2011</v>
      </c>
      <c r="C20">
        <v>301.646</v>
      </c>
      <c r="D20">
        <v>222.196</v>
      </c>
      <c r="E20">
        <v>51.851</v>
      </c>
      <c r="F20">
        <v>37.691</v>
      </c>
      <c r="G20">
        <v>42.912</v>
      </c>
      <c r="H20">
        <v>125.816</v>
      </c>
      <c r="I20">
        <v>57.13</v>
      </c>
      <c r="J20">
        <v>75.265</v>
      </c>
      <c r="K20">
        <v>72.919</v>
      </c>
      <c r="L20">
        <v>25.89</v>
      </c>
      <c r="M20">
        <v>32.948</v>
      </c>
      <c r="N20">
        <v>36.69</v>
      </c>
      <c r="O20">
        <v>25.912</v>
      </c>
      <c r="P20">
        <v>7.837</v>
      </c>
      <c r="Q20">
        <v>59.002</v>
      </c>
      <c r="R20">
        <v>1175.704</v>
      </c>
    </row>
    <row r="21">
      <c r="A21" t="str">
        <v>France</v>
      </c>
      <c r="B21">
        <v>2012</v>
      </c>
      <c r="C21">
        <v>312.349</v>
      </c>
      <c r="D21">
        <v>227.596</v>
      </c>
      <c r="E21">
        <v>53.335</v>
      </c>
      <c r="F21">
        <v>39.268</v>
      </c>
      <c r="G21">
        <v>43.942</v>
      </c>
      <c r="H21">
        <v>126.512</v>
      </c>
      <c r="I21">
        <v>61.845</v>
      </c>
      <c r="J21">
        <v>75.518</v>
      </c>
      <c r="K21">
        <v>76.901</v>
      </c>
      <c r="L21">
        <v>28.712</v>
      </c>
      <c r="M21">
        <v>33.566</v>
      </c>
      <c r="N21">
        <v>37.478</v>
      </c>
      <c r="O21">
        <v>25.865</v>
      </c>
      <c r="P21">
        <v>8.208</v>
      </c>
      <c r="Q21">
        <v>57.858</v>
      </c>
      <c r="R21">
        <v>1208.952</v>
      </c>
    </row>
    <row r="22">
      <c r="A22" t="str">
        <v>France</v>
      </c>
      <c r="B22">
        <v>2013</v>
      </c>
      <c r="C22">
        <v>320.118</v>
      </c>
      <c r="D22">
        <v>233.001</v>
      </c>
      <c r="E22">
        <v>54.305</v>
      </c>
      <c r="F22">
        <v>40.847</v>
      </c>
      <c r="G22">
        <v>44.416</v>
      </c>
      <c r="H22">
        <v>128.323</v>
      </c>
      <c r="I22">
        <v>69.783</v>
      </c>
      <c r="J22">
        <v>80.921</v>
      </c>
      <c r="K22">
        <v>80.537</v>
      </c>
      <c r="L22">
        <v>30.293</v>
      </c>
      <c r="M22">
        <v>34.693</v>
      </c>
      <c r="N22">
        <v>37.83</v>
      </c>
      <c r="O22">
        <v>26.239</v>
      </c>
      <c r="P22">
        <v>8.284</v>
      </c>
      <c r="Q22">
        <v>52.771</v>
      </c>
      <c r="R22">
        <v>1242.359</v>
      </c>
    </row>
    <row r="23">
      <c r="A23" t="str">
        <v>France</v>
      </c>
      <c r="B23">
        <v>2014</v>
      </c>
      <c r="C23">
        <v>326.854</v>
      </c>
      <c r="D23">
        <v>237.998</v>
      </c>
      <c r="E23">
        <v>55.186</v>
      </c>
      <c r="F23">
        <v>41.475</v>
      </c>
      <c r="G23">
        <v>46.146</v>
      </c>
      <c r="H23">
        <v>129.9</v>
      </c>
      <c r="I23">
        <v>76.975</v>
      </c>
      <c r="J23">
        <v>79.422</v>
      </c>
      <c r="K23">
        <v>77.451</v>
      </c>
      <c r="L23">
        <v>29.761</v>
      </c>
      <c r="M23">
        <v>34.042</v>
      </c>
      <c r="N23">
        <v>35.974</v>
      </c>
      <c r="O23">
        <v>26.542</v>
      </c>
      <c r="P23">
        <v>8.507</v>
      </c>
      <c r="Q23">
        <v>51.418</v>
      </c>
      <c r="R23">
        <v>1257.649</v>
      </c>
    </row>
    <row r="24">
      <c r="A24" t="str">
        <v>France</v>
      </c>
      <c r="B24">
        <v>2015</v>
      </c>
      <c r="C24">
        <v>331.799</v>
      </c>
      <c r="D24">
        <v>240.386</v>
      </c>
      <c r="E24">
        <v>54.784</v>
      </c>
      <c r="F24">
        <v>42.106</v>
      </c>
      <c r="G24">
        <v>47.104</v>
      </c>
      <c r="H24">
        <v>131.8</v>
      </c>
      <c r="I24">
        <v>79.481</v>
      </c>
      <c r="J24">
        <v>78.581</v>
      </c>
      <c r="K24">
        <v>76.868</v>
      </c>
      <c r="L24">
        <v>30.072</v>
      </c>
      <c r="M24">
        <v>32.437</v>
      </c>
      <c r="N24">
        <v>37.972</v>
      </c>
      <c r="O24">
        <v>26.878</v>
      </c>
      <c r="P24">
        <v>8.892</v>
      </c>
      <c r="Q24">
        <v>48.848</v>
      </c>
      <c r="R24">
        <v>1268.006</v>
      </c>
    </row>
    <row r="25">
      <c r="A25" t="str">
        <v>France</v>
      </c>
      <c r="B25">
        <v>2016</v>
      </c>
      <c r="C25">
        <v>336.985</v>
      </c>
      <c r="D25">
        <v>246.93</v>
      </c>
      <c r="E25">
        <v>54.32</v>
      </c>
      <c r="F25">
        <v>43.523</v>
      </c>
      <c r="G25">
        <v>48.502</v>
      </c>
      <c r="H25">
        <v>131.166</v>
      </c>
      <c r="I25">
        <v>77.049</v>
      </c>
      <c r="J25">
        <v>74.832</v>
      </c>
      <c r="K25">
        <v>78.527</v>
      </c>
      <c r="L25">
        <v>29.658</v>
      </c>
      <c r="M25">
        <v>32.04</v>
      </c>
      <c r="N25">
        <v>43.66</v>
      </c>
      <c r="O25">
        <v>27.449</v>
      </c>
      <c r="P25">
        <v>9.262</v>
      </c>
      <c r="Q25">
        <v>46.742</v>
      </c>
      <c r="R25">
        <v>1280.646</v>
      </c>
    </row>
    <row r="26">
      <c r="A26" t="str">
        <v>France</v>
      </c>
      <c r="B26">
        <v>2017</v>
      </c>
      <c r="C26">
        <v>345.049</v>
      </c>
      <c r="D26">
        <v>253.463</v>
      </c>
      <c r="E26">
        <v>55.005</v>
      </c>
      <c r="F26">
        <v>43.615</v>
      </c>
      <c r="G26">
        <v>49.945</v>
      </c>
      <c r="H26">
        <v>134.855</v>
      </c>
      <c r="I26">
        <v>91.101</v>
      </c>
      <c r="J26">
        <v>77.583</v>
      </c>
      <c r="K26">
        <v>84.3</v>
      </c>
      <c r="L26">
        <v>30.514</v>
      </c>
      <c r="M26">
        <v>33.081</v>
      </c>
      <c r="N26">
        <v>40.108</v>
      </c>
      <c r="O26">
        <v>28.434</v>
      </c>
      <c r="P26">
        <v>9.414</v>
      </c>
      <c r="Q26">
        <v>44.98</v>
      </c>
      <c r="R26">
        <v>1321.445</v>
      </c>
    </row>
    <row r="27">
      <c r="A27" t="str">
        <v>France</v>
      </c>
      <c r="B27">
        <v>2018</v>
      </c>
      <c r="C27">
        <v>352.363</v>
      </c>
      <c r="D27">
        <v>258.874</v>
      </c>
      <c r="E27">
        <v>54.9</v>
      </c>
      <c r="F27">
        <v>44.108</v>
      </c>
      <c r="G27">
        <v>49.53</v>
      </c>
      <c r="H27">
        <v>136.921</v>
      </c>
      <c r="I27">
        <v>81.536</v>
      </c>
      <c r="J27">
        <v>78.584</v>
      </c>
      <c r="K27">
        <v>80.385</v>
      </c>
      <c r="L27">
        <v>31.584</v>
      </c>
      <c r="M27">
        <v>33.732</v>
      </c>
      <c r="N27">
        <v>41.288</v>
      </c>
      <c r="O27">
        <v>29.003</v>
      </c>
      <c r="P27">
        <v>9.603</v>
      </c>
      <c r="Q27">
        <v>45.222</v>
      </c>
      <c r="R27">
        <v>1327.633</v>
      </c>
    </row>
    <row r="28">
      <c r="A28" t="str">
        <v>France</v>
      </c>
      <c r="B28">
        <v>2019</v>
      </c>
      <c r="C28">
        <v>360.222</v>
      </c>
      <c r="D28">
        <v>265.723</v>
      </c>
      <c r="E28">
        <v>55.363</v>
      </c>
      <c r="F28">
        <v>44.881</v>
      </c>
      <c r="G28">
        <v>54.345</v>
      </c>
      <c r="H28">
        <v>139.357</v>
      </c>
      <c r="I28">
        <v>67.23</v>
      </c>
      <c r="J28">
        <v>84.236</v>
      </c>
      <c r="K28">
        <v>83.182</v>
      </c>
      <c r="L28">
        <v>34.05</v>
      </c>
      <c r="M28">
        <v>35.443</v>
      </c>
      <c r="N28">
        <v>41.888</v>
      </c>
      <c r="O28">
        <v>30.153</v>
      </c>
      <c r="P28">
        <v>10.058</v>
      </c>
      <c r="Q28">
        <v>40.028</v>
      </c>
      <c r="R28">
        <v>1346.158</v>
      </c>
    </row>
    <row r="29">
      <c r="A29" t="str">
        <v>France</v>
      </c>
      <c r="B29">
        <v>2020</v>
      </c>
      <c r="C29">
        <v>368.055</v>
      </c>
      <c r="D29">
        <v>279.844</v>
      </c>
      <c r="E29">
        <v>56.119</v>
      </c>
      <c r="F29">
        <v>75.086</v>
      </c>
      <c r="G29">
        <v>60.295</v>
      </c>
      <c r="H29">
        <v>136.324</v>
      </c>
      <c r="I29">
        <v>96.447</v>
      </c>
      <c r="J29">
        <v>84.301</v>
      </c>
      <c r="K29">
        <v>87.389</v>
      </c>
      <c r="L29">
        <v>35.205</v>
      </c>
      <c r="M29">
        <v>33.879</v>
      </c>
      <c r="N29">
        <v>43.283</v>
      </c>
      <c r="O29">
        <v>30.924</v>
      </c>
      <c r="P29">
        <v>10.296</v>
      </c>
      <c r="Q29">
        <v>32.913</v>
      </c>
      <c r="R29">
        <v>1430.359</v>
      </c>
    </row>
    <row r="30">
      <c r="A30" t="str">
        <v>France</v>
      </c>
      <c r="B30">
        <v>2021</v>
      </c>
      <c r="C30">
        <v>372.495</v>
      </c>
      <c r="D30">
        <v>307.311</v>
      </c>
      <c r="E30">
        <v>57.859</v>
      </c>
      <c r="F30">
        <v>58.373</v>
      </c>
      <c r="G30">
        <v>61.324</v>
      </c>
      <c r="H30">
        <v>144.039</v>
      </c>
      <c r="I30">
        <v>111.288</v>
      </c>
      <c r="J30">
        <v>91.642</v>
      </c>
      <c r="K30">
        <v>92.679</v>
      </c>
      <c r="L30">
        <v>34.401</v>
      </c>
      <c r="M30">
        <v>36.149</v>
      </c>
      <c r="N30">
        <v>43.309</v>
      </c>
      <c r="O30">
        <v>31.641</v>
      </c>
      <c r="P30">
        <v>11.135</v>
      </c>
      <c r="Q30">
        <v>37.74</v>
      </c>
      <c r="R30">
        <v>1491.382</v>
      </c>
    </row>
    <row r="31">
      <c r="A31" t="str">
        <v>France</v>
      </c>
      <c r="B31">
        <v>2022</v>
      </c>
      <c r="C31">
        <v>387.59</v>
      </c>
      <c r="D31">
        <v>319.22</v>
      </c>
      <c r="E31">
        <v>61.134</v>
      </c>
      <c r="F31">
        <v>44.181</v>
      </c>
      <c r="G31">
        <v>60.678</v>
      </c>
      <c r="H31">
        <v>152.133</v>
      </c>
      <c r="I31">
        <v>92.919</v>
      </c>
      <c r="J31">
        <v>93.859</v>
      </c>
      <c r="K31">
        <v>94.217</v>
      </c>
      <c r="L31">
        <v>59.763</v>
      </c>
      <c r="M31">
        <v>38.465</v>
      </c>
      <c r="N31">
        <v>47.675</v>
      </c>
      <c r="O31">
        <v>33.387</v>
      </c>
      <c r="P31">
        <v>12.087</v>
      </c>
      <c r="Q31">
        <v>53.023</v>
      </c>
      <c r="R31">
        <v>1550.332</v>
      </c>
    </row>
    <row r="32">
      <c r="A32" t="str">
        <v>France</v>
      </c>
      <c r="B32">
        <v>2023</v>
      </c>
      <c r="C32">
        <v>407.677</v>
      </c>
      <c r="D32">
        <v>328.058</v>
      </c>
      <c r="E32">
        <v>64.228</v>
      </c>
      <c r="F32">
        <v>45.854</v>
      </c>
      <c r="G32">
        <v>61.79</v>
      </c>
      <c r="H32">
        <v>161.032</v>
      </c>
      <c r="I32">
        <v>94.743</v>
      </c>
      <c r="J32">
        <v>97.312</v>
      </c>
      <c r="K32">
        <v>97.697</v>
      </c>
      <c r="L32">
        <v>55.987</v>
      </c>
      <c r="M32">
        <v>41.417</v>
      </c>
      <c r="N32">
        <v>51.18</v>
      </c>
      <c r="O32">
        <v>35.715</v>
      </c>
      <c r="P32">
        <v>12.997</v>
      </c>
      <c r="Q32">
        <v>51.706</v>
      </c>
      <c r="R32">
        <v>1607.393</v>
      </c>
    </row>
    <row r="33">
      <c r="A33" t="str">
        <v>France</v>
      </c>
      <c r="B33">
        <v>2024</v>
      </c>
      <c r="C33">
        <v>432.563</v>
      </c>
      <c r="D33">
        <v>345.055</v>
      </c>
      <c r="E33">
        <v>66.711</v>
      </c>
      <c r="F33">
        <v>48.521</v>
      </c>
      <c r="G33">
        <v>61.335</v>
      </c>
      <c r="H33">
        <v>168.52</v>
      </c>
      <c r="I33">
        <v>94.804</v>
      </c>
      <c r="J33">
        <v>102.817</v>
      </c>
      <c r="K33">
        <v>97.472</v>
      </c>
      <c r="L33">
        <v>45.746</v>
      </c>
      <c r="M33">
        <v>43.068</v>
      </c>
      <c r="N33">
        <v>54.199</v>
      </c>
      <c r="O33">
        <v>38.698</v>
      </c>
      <c r="P33">
        <v>13.415</v>
      </c>
      <c r="Q33">
        <v>58.87</v>
      </c>
      <c r="R33">
        <v>1671.794</v>
      </c>
    </row>
    <row r="34">
      <c r="A34" t="str">
        <v>Union européenne (27)</v>
      </c>
      <c r="B34">
        <v>2010</v>
      </c>
      <c r="C34">
        <v>1313.97</v>
      </c>
      <c r="D34">
        <v>1101.109</v>
      </c>
      <c r="E34">
        <v>199.573</v>
      </c>
      <c r="F34">
        <v>203.555</v>
      </c>
      <c r="G34">
        <v>149.491</v>
      </c>
      <c r="H34">
        <v>631.529</v>
      </c>
      <c r="I34">
        <v>352.507</v>
      </c>
      <c r="J34">
        <v>360.343</v>
      </c>
      <c r="K34">
        <v>363.984</v>
      </c>
      <c r="L34">
        <v>128.304</v>
      </c>
      <c r="M34">
        <v>140.597</v>
      </c>
      <c r="N34">
        <v>150.13</v>
      </c>
      <c r="O34">
        <v>138.58</v>
      </c>
      <c r="P34">
        <v>55.977</v>
      </c>
      <c r="Q34">
        <v>308.635</v>
      </c>
      <c r="R34">
        <v>5598.283</v>
      </c>
    </row>
    <row r="35">
      <c r="A35" t="str">
        <v>Union européenne (27)</v>
      </c>
      <c r="B35">
        <v>2011</v>
      </c>
      <c r="C35">
        <v>1350.266</v>
      </c>
      <c r="D35">
        <v>1112.809</v>
      </c>
      <c r="E35">
        <v>201.885</v>
      </c>
      <c r="F35">
        <v>191.424</v>
      </c>
      <c r="G35">
        <v>152.185</v>
      </c>
      <c r="H35">
        <v>637.93</v>
      </c>
      <c r="I35">
        <v>291.359</v>
      </c>
      <c r="J35">
        <v>351.341</v>
      </c>
      <c r="K35">
        <v>367.535</v>
      </c>
      <c r="L35">
        <v>140.878</v>
      </c>
      <c r="M35">
        <v>139.859</v>
      </c>
      <c r="N35">
        <v>145.209</v>
      </c>
      <c r="O35">
        <v>138.854</v>
      </c>
      <c r="P35">
        <v>57.153</v>
      </c>
      <c r="Q35">
        <v>341.173</v>
      </c>
      <c r="R35">
        <v>5619.86</v>
      </c>
    </row>
    <row r="36">
      <c r="A36" t="str">
        <v>Union européenne (27)</v>
      </c>
      <c r="B36">
        <v>2012</v>
      </c>
      <c r="C36">
        <v>1388.71</v>
      </c>
      <c r="D36">
        <v>1127.098</v>
      </c>
      <c r="E36">
        <v>204.498</v>
      </c>
      <c r="F36">
        <v>195.163</v>
      </c>
      <c r="G36">
        <v>153.714</v>
      </c>
      <c r="H36">
        <v>637.586</v>
      </c>
      <c r="I36">
        <v>328.53</v>
      </c>
      <c r="J36">
        <v>341.313</v>
      </c>
      <c r="K36">
        <v>378.739</v>
      </c>
      <c r="L36">
        <v>151.28</v>
      </c>
      <c r="M36">
        <v>136.254</v>
      </c>
      <c r="N36">
        <v>142.74</v>
      </c>
      <c r="O36">
        <v>138.097</v>
      </c>
      <c r="P36">
        <v>56.911</v>
      </c>
      <c r="Q36">
        <v>347.879</v>
      </c>
      <c r="R36">
        <v>5728.511</v>
      </c>
    </row>
    <row r="37">
      <c r="A37" t="str">
        <v>Union européenne (27)</v>
      </c>
      <c r="B37">
        <v>2013</v>
      </c>
      <c r="C37">
        <v>1423.394</v>
      </c>
      <c r="D37">
        <v>1147.903</v>
      </c>
      <c r="E37">
        <v>206.488</v>
      </c>
      <c r="F37">
        <v>201.785</v>
      </c>
      <c r="G37">
        <v>157.66</v>
      </c>
      <c r="H37">
        <v>645.186</v>
      </c>
      <c r="I37">
        <v>306.464</v>
      </c>
      <c r="J37">
        <v>346.485</v>
      </c>
      <c r="K37">
        <v>392.807</v>
      </c>
      <c r="L37">
        <v>160.329</v>
      </c>
      <c r="M37">
        <v>137.55</v>
      </c>
      <c r="N37">
        <v>142.069</v>
      </c>
      <c r="O37">
        <v>141.01</v>
      </c>
      <c r="P37">
        <v>58.004</v>
      </c>
      <c r="Q37">
        <v>325.179</v>
      </c>
      <c r="R37">
        <v>5792.314</v>
      </c>
    </row>
    <row r="38">
      <c r="A38" t="str">
        <v>Union européenne (27)</v>
      </c>
      <c r="B38">
        <v>2014</v>
      </c>
      <c r="C38">
        <v>1451.649</v>
      </c>
      <c r="D38">
        <v>1175.574</v>
      </c>
      <c r="E38">
        <v>210.279</v>
      </c>
      <c r="F38">
        <v>196.77</v>
      </c>
      <c r="G38">
        <v>163.311</v>
      </c>
      <c r="H38">
        <v>657.2</v>
      </c>
      <c r="I38">
        <v>292.801</v>
      </c>
      <c r="J38">
        <v>353.021</v>
      </c>
      <c r="K38">
        <v>389.149</v>
      </c>
      <c r="L38">
        <v>168.048</v>
      </c>
      <c r="M38">
        <v>138.939</v>
      </c>
      <c r="N38">
        <v>136.412</v>
      </c>
      <c r="O38">
        <v>141.765</v>
      </c>
      <c r="P38">
        <v>58.34</v>
      </c>
      <c r="Q38">
        <v>311.807</v>
      </c>
      <c r="R38">
        <v>5845.065</v>
      </c>
    </row>
    <row r="39">
      <c r="A39" t="str">
        <v>Union européenne (27)</v>
      </c>
      <c r="B39">
        <v>2015</v>
      </c>
      <c r="C39">
        <v>1489.418</v>
      </c>
      <c r="D39">
        <v>1198.641</v>
      </c>
      <c r="E39">
        <v>217.96</v>
      </c>
      <c r="F39">
        <v>190.001</v>
      </c>
      <c r="G39">
        <v>180.667</v>
      </c>
      <c r="H39">
        <v>670.995</v>
      </c>
      <c r="I39">
        <v>297.569</v>
      </c>
      <c r="J39">
        <v>359.571</v>
      </c>
      <c r="K39">
        <v>390.378</v>
      </c>
      <c r="L39">
        <v>170.316</v>
      </c>
      <c r="M39">
        <v>140.13</v>
      </c>
      <c r="N39">
        <v>142.59</v>
      </c>
      <c r="O39">
        <v>145.868</v>
      </c>
      <c r="P39">
        <v>60.044</v>
      </c>
      <c r="Q39">
        <v>289.432</v>
      </c>
      <c r="R39">
        <v>5943.578</v>
      </c>
    </row>
    <row r="40">
      <c r="A40" t="str">
        <v>Union européenne (27)</v>
      </c>
      <c r="B40">
        <v>2016</v>
      </c>
      <c r="C40">
        <v>1523.225</v>
      </c>
      <c r="D40">
        <v>1224.704</v>
      </c>
      <c r="E40">
        <v>230.76</v>
      </c>
      <c r="F40">
        <v>186.2</v>
      </c>
      <c r="G40">
        <v>199.547</v>
      </c>
      <c r="H40">
        <v>677.515</v>
      </c>
      <c r="I40">
        <v>280.043</v>
      </c>
      <c r="J40">
        <v>343.782</v>
      </c>
      <c r="K40">
        <v>391.622</v>
      </c>
      <c r="L40">
        <v>169.261</v>
      </c>
      <c r="M40">
        <v>143.954</v>
      </c>
      <c r="N40">
        <v>153.578</v>
      </c>
      <c r="O40">
        <v>149.739</v>
      </c>
      <c r="P40">
        <v>60.484</v>
      </c>
      <c r="Q40">
        <v>271.845</v>
      </c>
      <c r="R40">
        <v>6006.257</v>
      </c>
    </row>
    <row r="41">
      <c r="A41" t="str">
        <v>Union européenne (27)</v>
      </c>
      <c r="B41">
        <v>2017</v>
      </c>
      <c r="C41">
        <v>1571.731</v>
      </c>
      <c r="D41">
        <v>1265.896</v>
      </c>
      <c r="E41">
        <v>237.87</v>
      </c>
      <c r="F41">
        <v>182.29</v>
      </c>
      <c r="G41">
        <v>200.638</v>
      </c>
      <c r="H41">
        <v>699.287</v>
      </c>
      <c r="I41">
        <v>316.967</v>
      </c>
      <c r="J41">
        <v>355.296</v>
      </c>
      <c r="K41">
        <v>400.548</v>
      </c>
      <c r="L41">
        <v>172.863</v>
      </c>
      <c r="M41">
        <v>150.678</v>
      </c>
      <c r="N41">
        <v>156.964</v>
      </c>
      <c r="O41">
        <v>154.724</v>
      </c>
      <c r="P41">
        <v>62.236</v>
      </c>
      <c r="Q41">
        <v>257.757</v>
      </c>
      <c r="R41">
        <v>6185.744</v>
      </c>
    </row>
    <row r="42">
      <c r="A42" t="str">
        <v>Union européenne (27)</v>
      </c>
      <c r="B42">
        <v>2018</v>
      </c>
      <c r="C42">
        <v>1618.601</v>
      </c>
      <c r="D42">
        <v>1310.187</v>
      </c>
      <c r="E42">
        <v>245.44</v>
      </c>
      <c r="F42">
        <v>177.195</v>
      </c>
      <c r="G42">
        <v>199.03</v>
      </c>
      <c r="H42">
        <v>725.11</v>
      </c>
      <c r="I42">
        <v>312.731</v>
      </c>
      <c r="J42">
        <v>378.44</v>
      </c>
      <c r="K42">
        <v>419.792</v>
      </c>
      <c r="L42">
        <v>178.592</v>
      </c>
      <c r="M42">
        <v>157.727</v>
      </c>
      <c r="N42">
        <v>161.826</v>
      </c>
      <c r="O42">
        <v>161.846</v>
      </c>
      <c r="P42">
        <v>64.354</v>
      </c>
      <c r="Q42">
        <v>250.843</v>
      </c>
      <c r="R42">
        <v>6361.715</v>
      </c>
    </row>
    <row r="43">
      <c r="A43" t="str">
        <v>Union européenne (27)</v>
      </c>
      <c r="B43">
        <v>2019</v>
      </c>
      <c r="C43">
        <v>1684.759</v>
      </c>
      <c r="D43">
        <v>1365.685</v>
      </c>
      <c r="E43">
        <v>257.747</v>
      </c>
      <c r="F43">
        <v>180.372</v>
      </c>
      <c r="G43">
        <v>208.16</v>
      </c>
      <c r="H43">
        <v>754.055</v>
      </c>
      <c r="I43">
        <v>302.543</v>
      </c>
      <c r="J43">
        <v>399.303</v>
      </c>
      <c r="K43">
        <v>437.412</v>
      </c>
      <c r="L43">
        <v>191.971</v>
      </c>
      <c r="M43">
        <v>164.942</v>
      </c>
      <c r="N43">
        <v>167.865</v>
      </c>
      <c r="O43">
        <v>169.207</v>
      </c>
      <c r="P43">
        <v>67.123</v>
      </c>
      <c r="Q43">
        <v>232.65</v>
      </c>
      <c r="R43">
        <v>6583.793</v>
      </c>
    </row>
    <row r="44">
      <c r="A44" t="str">
        <v>Union européenne (27)</v>
      </c>
      <c r="B44">
        <v>2020</v>
      </c>
      <c r="C44">
        <v>1744.769</v>
      </c>
      <c r="D44">
        <v>1486.804</v>
      </c>
      <c r="E44">
        <v>277.52</v>
      </c>
      <c r="F44">
        <v>298.234</v>
      </c>
      <c r="G44">
        <v>229.773</v>
      </c>
      <c r="H44">
        <v>767.964</v>
      </c>
      <c r="I44">
        <v>498.199</v>
      </c>
      <c r="J44">
        <v>423.968</v>
      </c>
      <c r="K44">
        <v>463.784</v>
      </c>
      <c r="L44">
        <v>202.236</v>
      </c>
      <c r="M44">
        <v>164.598</v>
      </c>
      <c r="N44">
        <v>176.113</v>
      </c>
      <c r="O44">
        <v>177.477</v>
      </c>
      <c r="P44">
        <v>67.882</v>
      </c>
      <c r="Q44">
        <v>207.347</v>
      </c>
      <c r="R44">
        <v>7186.667</v>
      </c>
    </row>
    <row r="45">
      <c r="A45" t="str">
        <v>Union européenne (27)</v>
      </c>
      <c r="B45">
        <v>2021</v>
      </c>
      <c r="C45">
        <v>1800.255</v>
      </c>
      <c r="D45">
        <v>1603.217</v>
      </c>
      <c r="E45">
        <v>286.162</v>
      </c>
      <c r="F45">
        <v>245.793</v>
      </c>
      <c r="G45">
        <v>244.407</v>
      </c>
      <c r="H45">
        <v>808.185</v>
      </c>
      <c r="I45">
        <v>566.129</v>
      </c>
      <c r="J45">
        <v>493.031</v>
      </c>
      <c r="K45">
        <v>498.012</v>
      </c>
      <c r="L45">
        <v>195.711</v>
      </c>
      <c r="M45">
        <v>173.299</v>
      </c>
      <c r="N45">
        <v>185.399</v>
      </c>
      <c r="O45">
        <v>183.64</v>
      </c>
      <c r="P45">
        <v>70.9</v>
      </c>
      <c r="Q45">
        <v>214.16</v>
      </c>
      <c r="R45">
        <v>7568.299</v>
      </c>
    </row>
    <row r="46">
      <c r="A46" t="str">
        <v>Union européenne (27)</v>
      </c>
      <c r="B46">
        <v>2022</v>
      </c>
      <c r="C46">
        <v>1896.444</v>
      </c>
      <c r="D46">
        <v>1660.129</v>
      </c>
      <c r="E46">
        <v>308.458</v>
      </c>
      <c r="F46">
        <v>186.854</v>
      </c>
      <c r="G46">
        <v>293.5</v>
      </c>
      <c r="H46">
        <v>857.662</v>
      </c>
      <c r="I46">
        <v>463.855</v>
      </c>
      <c r="J46">
        <v>544.238</v>
      </c>
      <c r="K46">
        <v>507.265</v>
      </c>
      <c r="L46">
        <v>296.198</v>
      </c>
      <c r="M46">
        <v>185.319</v>
      </c>
      <c r="N46">
        <v>206.623</v>
      </c>
      <c r="O46">
        <v>195.747</v>
      </c>
      <c r="P46">
        <v>74.8</v>
      </c>
      <c r="Q46">
        <v>270.877</v>
      </c>
      <c r="R46">
        <v>7947.969</v>
      </c>
    </row>
    <row r="47">
      <c r="A47" t="str">
        <v>Union européenne (27)</v>
      </c>
      <c r="B47">
        <v>2023</v>
      </c>
      <c r="C47">
        <v>2039.588</v>
      </c>
      <c r="D47">
        <v>1712.424</v>
      </c>
      <c r="E47">
        <v>331.867</v>
      </c>
      <c r="F47">
        <v>198.39</v>
      </c>
      <c r="G47">
        <v>278.193</v>
      </c>
      <c r="H47">
        <v>925.681</v>
      </c>
      <c r="I47">
        <v>461.219</v>
      </c>
      <c r="J47">
        <v>627.31</v>
      </c>
      <c r="K47">
        <v>536.724</v>
      </c>
      <c r="L47">
        <v>298.803</v>
      </c>
      <c r="M47">
        <v>200.653</v>
      </c>
      <c r="N47">
        <v>232.116</v>
      </c>
      <c r="O47">
        <v>210.396</v>
      </c>
      <c r="P47">
        <v>81.948</v>
      </c>
      <c r="Q47">
        <v>306.259</v>
      </c>
      <c r="R47">
        <v>8441.569</v>
      </c>
    </row>
    <row r="48">
      <c r="A48" t="str">
        <v>Union européenne (27)</v>
      </c>
      <c r="B48">
        <v>2024</v>
      </c>
      <c r="C48">
        <v>2191.701</v>
      </c>
      <c r="D48">
        <v>1830.037</v>
      </c>
      <c r="E48">
        <v>359.341</v>
      </c>
      <c r="F48">
        <v>214.477</v>
      </c>
      <c r="G48">
        <v>275.343</v>
      </c>
      <c r="H48">
        <v>982.894</v>
      </c>
      <c r="I48">
        <v>448.037</v>
      </c>
      <c r="J48">
        <v>581.904</v>
      </c>
      <c r="K48">
        <v>578.216</v>
      </c>
      <c r="L48">
        <v>251.387</v>
      </c>
      <c r="M48">
        <v>213.137</v>
      </c>
      <c r="N48">
        <v>266.361</v>
      </c>
      <c r="O48">
        <v>224.903</v>
      </c>
      <c r="P48">
        <v>88.986</v>
      </c>
      <c r="Q48">
        <v>347.799</v>
      </c>
      <c r="R48">
        <v>8854.521</v>
      </c>
    </row>
    <row r="49">
      <c r="A49" t="str">
        <v>Allemagne</v>
      </c>
      <c r="B49">
        <v>2000</v>
      </c>
      <c r="C49">
        <v>246.598</v>
      </c>
      <c r="D49">
        <v>194.192</v>
      </c>
      <c r="E49">
        <v>29.803</v>
      </c>
      <c r="F49">
        <v>52.105</v>
      </c>
      <c r="G49">
        <v>38.062</v>
      </c>
      <c r="H49">
        <v>99.109</v>
      </c>
      <c r="I49">
        <v>56.537</v>
      </c>
      <c r="J49">
        <v>73.631</v>
      </c>
      <c r="K49">
        <v>56.829</v>
      </c>
      <c r="L49">
        <v>21.89</v>
      </c>
      <c r="M49">
        <v>26.398</v>
      </c>
      <c r="N49">
        <v>23.729</v>
      </c>
      <c r="O49">
        <v>21.848</v>
      </c>
      <c r="P49">
        <v>11.233</v>
      </c>
      <c r="Q49">
        <v>71.481</v>
      </c>
      <c r="R49">
        <v>1023.445</v>
      </c>
    </row>
    <row r="50">
      <c r="A50" t="str">
        <v>Allemagne</v>
      </c>
      <c r="B50">
        <v>2001</v>
      </c>
      <c r="C50">
        <v>254.797</v>
      </c>
      <c r="D50">
        <v>202.135</v>
      </c>
      <c r="E50">
        <v>29.866</v>
      </c>
      <c r="F50">
        <v>53.33</v>
      </c>
      <c r="G50">
        <v>38.408</v>
      </c>
      <c r="H50">
        <v>105.312</v>
      </c>
      <c r="I50">
        <v>55.014</v>
      </c>
      <c r="J50">
        <v>72.285</v>
      </c>
      <c r="K50">
        <v>56.759</v>
      </c>
      <c r="L50">
        <v>23.579</v>
      </c>
      <c r="M50">
        <v>26.504</v>
      </c>
      <c r="N50">
        <v>23.478</v>
      </c>
      <c r="O50">
        <v>22.79</v>
      </c>
      <c r="P50">
        <v>11.778</v>
      </c>
      <c r="Q50">
        <v>70.194</v>
      </c>
      <c r="R50">
        <v>1046.229</v>
      </c>
    </row>
    <row r="51">
      <c r="A51" t="str">
        <v>Allemagne</v>
      </c>
      <c r="B51">
        <v>2002</v>
      </c>
      <c r="C51">
        <v>262.92</v>
      </c>
      <c r="D51">
        <v>209.629</v>
      </c>
      <c r="E51">
        <v>30.935</v>
      </c>
      <c r="F51">
        <v>57.068</v>
      </c>
      <c r="G51">
        <v>39.047</v>
      </c>
      <c r="H51">
        <v>107.41</v>
      </c>
      <c r="I51">
        <v>53.538</v>
      </c>
      <c r="J51">
        <v>77.269</v>
      </c>
      <c r="K51">
        <v>57.705</v>
      </c>
      <c r="L51">
        <v>20.486</v>
      </c>
      <c r="M51">
        <v>26.961</v>
      </c>
      <c r="N51">
        <v>23.67</v>
      </c>
      <c r="O51">
        <v>23.422</v>
      </c>
      <c r="P51">
        <v>12.141</v>
      </c>
      <c r="Q51">
        <v>70.437</v>
      </c>
      <c r="R51">
        <v>1072.638</v>
      </c>
    </row>
    <row r="52">
      <c r="A52" t="str">
        <v>Allemagne</v>
      </c>
      <c r="B52">
        <v>2003</v>
      </c>
      <c r="C52">
        <v>269.413</v>
      </c>
      <c r="D52">
        <v>213.186</v>
      </c>
      <c r="E52">
        <v>31.853</v>
      </c>
      <c r="F52">
        <v>60.629</v>
      </c>
      <c r="G52">
        <v>40.52</v>
      </c>
      <c r="H52">
        <v>108.366</v>
      </c>
      <c r="I52">
        <v>52.476</v>
      </c>
      <c r="J52">
        <v>75.136</v>
      </c>
      <c r="K52">
        <v>59.506</v>
      </c>
      <c r="L52">
        <v>21.628</v>
      </c>
      <c r="M52">
        <v>26.524</v>
      </c>
      <c r="N52">
        <v>24.099</v>
      </c>
      <c r="O52">
        <v>23.501</v>
      </c>
      <c r="P52">
        <v>12.086</v>
      </c>
      <c r="Q52">
        <v>68.178</v>
      </c>
      <c r="R52">
        <v>1087.101</v>
      </c>
    </row>
    <row r="53">
      <c r="A53" t="str">
        <v>Allemagne</v>
      </c>
      <c r="B53">
        <v>2004</v>
      </c>
      <c r="C53">
        <v>271.723</v>
      </c>
      <c r="D53">
        <v>206.979</v>
      </c>
      <c r="E53">
        <v>32.683</v>
      </c>
      <c r="F53">
        <v>60.79</v>
      </c>
      <c r="G53">
        <v>41.06</v>
      </c>
      <c r="H53">
        <v>109.112</v>
      </c>
      <c r="I53">
        <v>51.374</v>
      </c>
      <c r="J53">
        <v>71.63</v>
      </c>
      <c r="K53">
        <v>58.232</v>
      </c>
      <c r="L53">
        <v>21.049</v>
      </c>
      <c r="M53">
        <v>26.249</v>
      </c>
      <c r="N53">
        <v>23.419</v>
      </c>
      <c r="O53">
        <v>23.423</v>
      </c>
      <c r="P53">
        <v>12.257</v>
      </c>
      <c r="Q53">
        <v>67.1</v>
      </c>
      <c r="R53">
        <v>1077.08</v>
      </c>
    </row>
    <row r="54">
      <c r="A54" t="str">
        <v>Allemagne</v>
      </c>
      <c r="B54">
        <v>2005</v>
      </c>
      <c r="C54">
        <v>274.599</v>
      </c>
      <c r="D54">
        <v>208.848</v>
      </c>
      <c r="E54">
        <v>32.885</v>
      </c>
      <c r="F54">
        <v>68.904</v>
      </c>
      <c r="G54">
        <v>39.209</v>
      </c>
      <c r="H54">
        <v>109.913</v>
      </c>
      <c r="I54">
        <v>49.765</v>
      </c>
      <c r="J54">
        <v>71.718</v>
      </c>
      <c r="K54">
        <v>58.893</v>
      </c>
      <c r="L54">
        <v>21.865</v>
      </c>
      <c r="M54">
        <v>26.075</v>
      </c>
      <c r="N54">
        <v>24.601</v>
      </c>
      <c r="O54">
        <v>23.584</v>
      </c>
      <c r="P54">
        <v>12.537</v>
      </c>
      <c r="Q54">
        <v>66.597</v>
      </c>
      <c r="R54">
        <v>1089.993</v>
      </c>
    </row>
    <row r="55">
      <c r="A55" t="str">
        <v>Allemagne</v>
      </c>
      <c r="B55">
        <v>2006</v>
      </c>
      <c r="C55">
        <v>275.806</v>
      </c>
      <c r="D55">
        <v>211.867</v>
      </c>
      <c r="E55">
        <v>32.668</v>
      </c>
      <c r="F55">
        <v>67.479</v>
      </c>
      <c r="G55">
        <v>40.597</v>
      </c>
      <c r="H55">
        <v>113.183</v>
      </c>
      <c r="I55">
        <v>46.496</v>
      </c>
      <c r="J55">
        <v>71.989</v>
      </c>
      <c r="K55">
        <v>59.801</v>
      </c>
      <c r="L55">
        <v>22.948</v>
      </c>
      <c r="M55">
        <v>26.656</v>
      </c>
      <c r="N55">
        <v>25.983</v>
      </c>
      <c r="O55">
        <v>23.967</v>
      </c>
      <c r="P55">
        <v>12.538</v>
      </c>
      <c r="Q55">
        <v>67.296</v>
      </c>
      <c r="R55">
        <v>1099.274</v>
      </c>
    </row>
    <row r="56">
      <c r="A56" t="str">
        <v>Allemagne</v>
      </c>
      <c r="B56">
        <v>2007</v>
      </c>
      <c r="C56">
        <v>280.178</v>
      </c>
      <c r="D56">
        <v>219.436</v>
      </c>
      <c r="E56">
        <v>33.521</v>
      </c>
      <c r="F56">
        <v>58.213</v>
      </c>
      <c r="G56">
        <v>38.994</v>
      </c>
      <c r="H56">
        <v>116.531</v>
      </c>
      <c r="I56">
        <v>45.833</v>
      </c>
      <c r="J56">
        <v>71.676</v>
      </c>
      <c r="K56">
        <v>62.362</v>
      </c>
      <c r="L56">
        <v>23.995</v>
      </c>
      <c r="M56">
        <v>27.214</v>
      </c>
      <c r="N56">
        <v>23.314</v>
      </c>
      <c r="O56">
        <v>24.253</v>
      </c>
      <c r="P56">
        <v>12.553</v>
      </c>
      <c r="Q56">
        <v>68.806</v>
      </c>
      <c r="R56">
        <v>1106.879</v>
      </c>
    </row>
    <row r="57">
      <c r="A57" t="str">
        <v>Allemagne</v>
      </c>
      <c r="B57">
        <v>2008</v>
      </c>
      <c r="C57">
        <v>285.228</v>
      </c>
      <c r="D57">
        <v>229.917</v>
      </c>
      <c r="E57">
        <v>35.717</v>
      </c>
      <c r="F57">
        <v>54.935</v>
      </c>
      <c r="G57">
        <v>37.784</v>
      </c>
      <c r="H57">
        <v>120.928</v>
      </c>
      <c r="I57">
        <v>56.297</v>
      </c>
      <c r="J57">
        <v>70.518</v>
      </c>
      <c r="K57">
        <v>72.321</v>
      </c>
      <c r="L57">
        <v>25.773</v>
      </c>
      <c r="M57">
        <v>28.421</v>
      </c>
      <c r="N57">
        <v>24.495</v>
      </c>
      <c r="O57">
        <v>24.916</v>
      </c>
      <c r="P57">
        <v>12.776</v>
      </c>
      <c r="Q57">
        <v>70.254</v>
      </c>
      <c r="R57">
        <v>1150.28</v>
      </c>
    </row>
    <row r="58">
      <c r="A58" t="str">
        <v>Allemagne</v>
      </c>
      <c r="B58">
        <v>2009</v>
      </c>
      <c r="C58">
        <v>293.014</v>
      </c>
      <c r="D58">
        <v>243.687</v>
      </c>
      <c r="E58">
        <v>40.356</v>
      </c>
      <c r="F58">
        <v>64.783</v>
      </c>
      <c r="G58">
        <v>39.352</v>
      </c>
      <c r="H58">
        <v>128.501</v>
      </c>
      <c r="I58">
        <v>63.637</v>
      </c>
      <c r="J58">
        <v>69.351</v>
      </c>
      <c r="K58">
        <v>70.973</v>
      </c>
      <c r="L58">
        <v>28.542</v>
      </c>
      <c r="M58">
        <v>29.095</v>
      </c>
      <c r="N58">
        <v>26.29</v>
      </c>
      <c r="O58">
        <v>26.181</v>
      </c>
      <c r="P58">
        <v>13.163</v>
      </c>
      <c r="Q58">
        <v>67.894</v>
      </c>
      <c r="R58">
        <v>1204.819</v>
      </c>
    </row>
    <row r="59">
      <c r="A59" t="str">
        <v>Allemagne</v>
      </c>
      <c r="B59">
        <v>2010</v>
      </c>
      <c r="C59">
        <v>296.709</v>
      </c>
      <c r="D59">
        <v>251.914</v>
      </c>
      <c r="E59">
        <v>42.081</v>
      </c>
      <c r="F59">
        <v>62.195</v>
      </c>
      <c r="G59">
        <v>40.253</v>
      </c>
      <c r="H59">
        <v>135.296</v>
      </c>
      <c r="I59">
        <v>94.93</v>
      </c>
      <c r="J59">
        <v>67.769</v>
      </c>
      <c r="K59">
        <v>76.676</v>
      </c>
      <c r="L59">
        <v>27.587</v>
      </c>
      <c r="M59">
        <v>29.591</v>
      </c>
      <c r="N59">
        <v>27.295</v>
      </c>
      <c r="O59">
        <v>26.645</v>
      </c>
      <c r="P59">
        <v>13.361</v>
      </c>
      <c r="Q59">
        <v>66.405</v>
      </c>
      <c r="R59">
        <v>1258.707</v>
      </c>
    </row>
    <row r="60">
      <c r="A60" t="str">
        <v>Allemagne</v>
      </c>
      <c r="B60">
        <v>2011</v>
      </c>
      <c r="C60">
        <v>299.77</v>
      </c>
      <c r="D60">
        <v>258.58</v>
      </c>
      <c r="E60">
        <v>41.5</v>
      </c>
      <c r="F60">
        <v>51.687</v>
      </c>
      <c r="G60">
        <v>40.662</v>
      </c>
      <c r="H60">
        <v>139.82</v>
      </c>
      <c r="I60">
        <v>62.841</v>
      </c>
      <c r="J60">
        <v>69.145</v>
      </c>
      <c r="K60">
        <v>78.692</v>
      </c>
      <c r="L60">
        <v>31.423</v>
      </c>
      <c r="M60">
        <v>29.557</v>
      </c>
      <c r="N60">
        <v>28.16</v>
      </c>
      <c r="O60">
        <v>27.312</v>
      </c>
      <c r="P60">
        <v>13.561</v>
      </c>
      <c r="Q60">
        <v>71.353</v>
      </c>
      <c r="R60">
        <v>1244.063</v>
      </c>
    </row>
    <row r="61">
      <c r="A61" t="str">
        <v>Allemagne</v>
      </c>
      <c r="B61">
        <v>2012</v>
      </c>
      <c r="C61">
        <v>305.471</v>
      </c>
      <c r="D61">
        <v>267.997</v>
      </c>
      <c r="E61">
        <v>43.116</v>
      </c>
      <c r="F61">
        <v>48.717</v>
      </c>
      <c r="G61">
        <v>40.575</v>
      </c>
      <c r="H61">
        <v>142.297</v>
      </c>
      <c r="I61">
        <v>58.576</v>
      </c>
      <c r="J61">
        <v>70.272</v>
      </c>
      <c r="K61">
        <v>80.986</v>
      </c>
      <c r="L61">
        <v>35.671</v>
      </c>
      <c r="M61">
        <v>29.142</v>
      </c>
      <c r="N61">
        <v>29.714</v>
      </c>
      <c r="O61">
        <v>28.221</v>
      </c>
      <c r="P61">
        <v>13.846</v>
      </c>
      <c r="Q61">
        <v>67.907</v>
      </c>
      <c r="R61">
        <v>1262.507</v>
      </c>
    </row>
    <row r="62">
      <c r="A62" t="str">
        <v>Allemagne</v>
      </c>
      <c r="B62">
        <v>2013</v>
      </c>
      <c r="C62">
        <v>311.512</v>
      </c>
      <c r="D62">
        <v>282.818</v>
      </c>
      <c r="E62">
        <v>44.096</v>
      </c>
      <c r="F62">
        <v>50.403</v>
      </c>
      <c r="G62">
        <v>42.188</v>
      </c>
      <c r="H62">
        <v>148.029</v>
      </c>
      <c r="I62">
        <v>56.679</v>
      </c>
      <c r="J62">
        <v>72.105</v>
      </c>
      <c r="K62">
        <v>91.074</v>
      </c>
      <c r="L62">
        <v>37.99</v>
      </c>
      <c r="M62">
        <v>29.312</v>
      </c>
      <c r="N62">
        <v>29.19</v>
      </c>
      <c r="O62">
        <v>29.644</v>
      </c>
      <c r="P62">
        <v>14.248</v>
      </c>
      <c r="Q62">
        <v>55.311</v>
      </c>
      <c r="R62">
        <v>1294.6</v>
      </c>
    </row>
    <row r="63">
      <c r="A63" t="str">
        <v>Allemagne</v>
      </c>
      <c r="B63">
        <v>2014</v>
      </c>
      <c r="C63">
        <v>322.279</v>
      </c>
      <c r="D63">
        <v>298.849</v>
      </c>
      <c r="E63">
        <v>45.86</v>
      </c>
      <c r="F63">
        <v>51.046</v>
      </c>
      <c r="G63">
        <v>39.983</v>
      </c>
      <c r="H63">
        <v>153.061</v>
      </c>
      <c r="I63">
        <v>55.637</v>
      </c>
      <c r="J63">
        <v>72.696</v>
      </c>
      <c r="K63">
        <v>92.577</v>
      </c>
      <c r="L63">
        <v>41.521</v>
      </c>
      <c r="M63">
        <v>30.546</v>
      </c>
      <c r="N63">
        <v>27.565</v>
      </c>
      <c r="O63">
        <v>30.538</v>
      </c>
      <c r="P63">
        <v>14.757</v>
      </c>
      <c r="Q63">
        <v>51.416</v>
      </c>
      <c r="R63">
        <v>1328.332</v>
      </c>
    </row>
    <row r="64">
      <c r="A64" t="str">
        <v>Allemagne</v>
      </c>
      <c r="B64">
        <v>2015</v>
      </c>
      <c r="C64">
        <v>336.573</v>
      </c>
      <c r="D64">
        <v>309.335</v>
      </c>
      <c r="E64">
        <v>49.692</v>
      </c>
      <c r="F64">
        <v>50.779</v>
      </c>
      <c r="G64">
        <v>48.442</v>
      </c>
      <c r="H64">
        <v>157.491</v>
      </c>
      <c r="I64">
        <v>56.421</v>
      </c>
      <c r="J64">
        <v>74.696</v>
      </c>
      <c r="K64">
        <v>93.447</v>
      </c>
      <c r="L64">
        <v>43.654</v>
      </c>
      <c r="M64">
        <v>30.983</v>
      </c>
      <c r="N64">
        <v>28.894</v>
      </c>
      <c r="O64">
        <v>31.295</v>
      </c>
      <c r="P64">
        <v>14.962</v>
      </c>
      <c r="Q64">
        <v>46.629</v>
      </c>
      <c r="R64">
        <v>1373.293</v>
      </c>
    </row>
    <row r="65">
      <c r="A65" t="str">
        <v>Allemagne</v>
      </c>
      <c r="B65">
        <v>2016</v>
      </c>
      <c r="C65">
        <v>350.609</v>
      </c>
      <c r="D65">
        <v>322.341</v>
      </c>
      <c r="E65">
        <v>54.711</v>
      </c>
      <c r="F65">
        <v>50.408</v>
      </c>
      <c r="G65">
        <v>58.514</v>
      </c>
      <c r="H65">
        <v>161.64</v>
      </c>
      <c r="I65">
        <v>62.503</v>
      </c>
      <c r="J65">
        <v>76.136</v>
      </c>
      <c r="K65">
        <v>95.691</v>
      </c>
      <c r="L65">
        <v>45.166</v>
      </c>
      <c r="M65">
        <v>31.51</v>
      </c>
      <c r="N65">
        <v>30.554</v>
      </c>
      <c r="O65">
        <v>33.189</v>
      </c>
      <c r="P65">
        <v>15.072</v>
      </c>
      <c r="Q65">
        <v>41.212</v>
      </c>
      <c r="R65">
        <v>1429.256</v>
      </c>
    </row>
    <row r="66">
      <c r="A66" t="str">
        <v>Allemagne</v>
      </c>
      <c r="B66">
        <v>2017</v>
      </c>
      <c r="C66">
        <v>368.289</v>
      </c>
      <c r="D66">
        <v>334.323</v>
      </c>
      <c r="E66">
        <v>55.772</v>
      </c>
      <c r="F66">
        <v>52.219</v>
      </c>
      <c r="G66">
        <v>56.294</v>
      </c>
      <c r="H66">
        <v>167.968</v>
      </c>
      <c r="I66">
        <v>64.32</v>
      </c>
      <c r="J66">
        <v>81.235</v>
      </c>
      <c r="K66">
        <v>103.858</v>
      </c>
      <c r="L66">
        <v>46.338</v>
      </c>
      <c r="M66">
        <v>33.045</v>
      </c>
      <c r="N66">
        <v>33.096</v>
      </c>
      <c r="O66">
        <v>34.898</v>
      </c>
      <c r="P66">
        <v>15.597</v>
      </c>
      <c r="Q66">
        <v>37.3</v>
      </c>
      <c r="R66">
        <v>1484.552</v>
      </c>
    </row>
    <row r="67">
      <c r="A67" t="str">
        <v>Allemagne</v>
      </c>
      <c r="B67">
        <v>2018</v>
      </c>
      <c r="C67">
        <v>380.602</v>
      </c>
      <c r="D67">
        <v>346.816</v>
      </c>
      <c r="E67">
        <v>57.677</v>
      </c>
      <c r="F67">
        <v>50.712</v>
      </c>
      <c r="G67">
        <v>53.653</v>
      </c>
      <c r="H67">
        <v>176.154</v>
      </c>
      <c r="I67">
        <v>70.058</v>
      </c>
      <c r="J67">
        <v>86.145</v>
      </c>
      <c r="K67">
        <v>106.927</v>
      </c>
      <c r="L67">
        <v>46.691</v>
      </c>
      <c r="M67">
        <v>34.209</v>
      </c>
      <c r="N67">
        <v>36.204</v>
      </c>
      <c r="O67">
        <v>36.949</v>
      </c>
      <c r="P67">
        <v>16.249</v>
      </c>
      <c r="Q67">
        <v>34.282</v>
      </c>
      <c r="R67">
        <v>1533.328</v>
      </c>
    </row>
    <row r="68">
      <c r="A68" t="str">
        <v>Allemagne</v>
      </c>
      <c r="B68">
        <v>2019</v>
      </c>
      <c r="C68">
        <v>400.871</v>
      </c>
      <c r="D68">
        <v>364.632</v>
      </c>
      <c r="E68">
        <v>60.068</v>
      </c>
      <c r="F68">
        <v>52.577</v>
      </c>
      <c r="G68">
        <v>54.566</v>
      </c>
      <c r="H68">
        <v>186.024</v>
      </c>
      <c r="I68">
        <v>69.871</v>
      </c>
      <c r="J68">
        <v>91.522</v>
      </c>
      <c r="K68">
        <v>116.543</v>
      </c>
      <c r="L68">
        <v>53.628</v>
      </c>
      <c r="M68">
        <v>36.199</v>
      </c>
      <c r="N68">
        <v>37.362</v>
      </c>
      <c r="O68">
        <v>39.294</v>
      </c>
      <c r="P68">
        <v>16.865</v>
      </c>
      <c r="Q68">
        <v>30.593</v>
      </c>
      <c r="R68">
        <v>1610.615</v>
      </c>
    </row>
    <row r="69">
      <c r="A69" t="str">
        <v>Allemagne</v>
      </c>
      <c r="B69">
        <v>2020</v>
      </c>
      <c r="C69">
        <v>418.714</v>
      </c>
      <c r="D69">
        <v>404.876</v>
      </c>
      <c r="E69">
        <v>69.812</v>
      </c>
      <c r="F69">
        <v>73.171</v>
      </c>
      <c r="G69">
        <v>59.128</v>
      </c>
      <c r="H69">
        <v>193.01</v>
      </c>
      <c r="I69">
        <v>104.432</v>
      </c>
      <c r="J69">
        <v>98.711</v>
      </c>
      <c r="K69">
        <v>124.686</v>
      </c>
      <c r="L69">
        <v>58.467</v>
      </c>
      <c r="M69">
        <v>37.295</v>
      </c>
      <c r="N69">
        <v>38.714</v>
      </c>
      <c r="O69">
        <v>41.588</v>
      </c>
      <c r="P69">
        <v>16.459</v>
      </c>
      <c r="Q69">
        <v>24.721</v>
      </c>
      <c r="R69">
        <v>1763.784</v>
      </c>
    </row>
    <row r="70">
      <c r="A70" t="str">
        <v>Allemagne</v>
      </c>
      <c r="B70">
        <v>2021</v>
      </c>
      <c r="C70">
        <v>430.384</v>
      </c>
      <c r="D70">
        <v>432.861</v>
      </c>
      <c r="E70">
        <v>69.809</v>
      </c>
      <c r="F70">
        <v>70.72</v>
      </c>
      <c r="G70">
        <v>62.866</v>
      </c>
      <c r="H70">
        <v>201.4</v>
      </c>
      <c r="I70">
        <v>148.434</v>
      </c>
      <c r="J70">
        <v>105.249</v>
      </c>
      <c r="K70">
        <v>134.394</v>
      </c>
      <c r="L70">
        <v>46.002</v>
      </c>
      <c r="M70">
        <v>37.439</v>
      </c>
      <c r="N70">
        <v>41.927</v>
      </c>
      <c r="O70">
        <v>43.729</v>
      </c>
      <c r="P70">
        <v>17.09</v>
      </c>
      <c r="Q70">
        <v>23.515</v>
      </c>
      <c r="R70">
        <v>1865.819</v>
      </c>
    </row>
    <row r="71">
      <c r="A71" t="str">
        <v>Allemagne</v>
      </c>
      <c r="B71">
        <v>2022</v>
      </c>
      <c r="C71">
        <v>456.801</v>
      </c>
      <c r="D71">
        <v>452.857</v>
      </c>
      <c r="E71">
        <v>70.794</v>
      </c>
      <c r="F71">
        <v>58.865</v>
      </c>
      <c r="G71">
        <v>81.675</v>
      </c>
      <c r="H71">
        <v>213.768</v>
      </c>
      <c r="I71">
        <v>114.907</v>
      </c>
      <c r="J71">
        <v>114.255</v>
      </c>
      <c r="K71">
        <v>137.846</v>
      </c>
      <c r="L71">
        <v>58.639</v>
      </c>
      <c r="M71">
        <v>39.782</v>
      </c>
      <c r="N71">
        <v>46.07</v>
      </c>
      <c r="O71">
        <v>45.385</v>
      </c>
      <c r="P71">
        <v>17.607</v>
      </c>
      <c r="Q71">
        <v>29.957</v>
      </c>
      <c r="R71">
        <v>1939.208</v>
      </c>
    </row>
    <row r="72">
      <c r="A72" t="str">
        <v>Allemagne</v>
      </c>
      <c r="B72">
        <v>2023</v>
      </c>
      <c r="C72">
        <v>472.686</v>
      </c>
      <c r="D72">
        <v>446.38</v>
      </c>
      <c r="E72">
        <v>78.849</v>
      </c>
      <c r="F72">
        <v>64.279</v>
      </c>
      <c r="G72">
        <v>74.428</v>
      </c>
      <c r="H72">
        <v>230.737</v>
      </c>
      <c r="I72">
        <v>109.681</v>
      </c>
      <c r="J72">
        <v>124.328</v>
      </c>
      <c r="K72">
        <v>148.745</v>
      </c>
      <c r="L72">
        <v>78.516</v>
      </c>
      <c r="M72">
        <v>42.104</v>
      </c>
      <c r="N72">
        <v>52.69</v>
      </c>
      <c r="O72">
        <v>48.036</v>
      </c>
      <c r="P72">
        <v>19.724</v>
      </c>
      <c r="Q72">
        <v>40.25</v>
      </c>
      <c r="R72">
        <v>2031.433</v>
      </c>
    </row>
    <row r="73">
      <c r="A73" t="str">
        <v>Allemagne</v>
      </c>
      <c r="B73">
        <v>2024</v>
      </c>
      <c r="C73">
        <v>508.072</v>
      </c>
      <c r="D73">
        <v>473.181</v>
      </c>
      <c r="E73">
        <v>83.763</v>
      </c>
      <c r="F73">
        <v>71.737</v>
      </c>
      <c r="G73">
        <v>75.68</v>
      </c>
      <c r="H73">
        <v>237.736</v>
      </c>
      <c r="I73">
        <v>109.815</v>
      </c>
      <c r="J73">
        <v>136.195</v>
      </c>
      <c r="K73">
        <v>163.581</v>
      </c>
      <c r="L73">
        <v>55.452</v>
      </c>
      <c r="M73">
        <v>45.985</v>
      </c>
      <c r="N73">
        <v>58.583</v>
      </c>
      <c r="O73">
        <v>50.22</v>
      </c>
      <c r="P73">
        <v>20.437</v>
      </c>
      <c r="Q73">
        <v>49.28</v>
      </c>
      <c r="R73">
        <v>2139.717</v>
      </c>
    </row>
    <row r="74">
      <c r="A74" t="str">
        <v>Italie</v>
      </c>
      <c r="B74">
        <v>2001</v>
      </c>
      <c r="C74">
        <v>180.087</v>
      </c>
      <c r="D74">
        <v>97.137</v>
      </c>
      <c r="E74">
        <v>10.484</v>
      </c>
      <c r="F74">
        <v>5.044</v>
      </c>
      <c r="G74">
        <v>3.048</v>
      </c>
      <c r="H74">
        <v>65.156</v>
      </c>
      <c r="I74">
        <v>28.525</v>
      </c>
      <c r="J74">
        <v>32.498</v>
      </c>
      <c r="K74">
        <v>51.764</v>
      </c>
      <c r="L74">
        <v>13.864</v>
      </c>
      <c r="M74">
        <v>9.522</v>
      </c>
      <c r="N74">
        <v>15.306</v>
      </c>
      <c r="O74">
        <v>17.183</v>
      </c>
      <c r="P74">
        <v>6.949</v>
      </c>
      <c r="Q74">
        <v>80.21</v>
      </c>
      <c r="R74">
        <v>616.778</v>
      </c>
    </row>
    <row r="75">
      <c r="A75" t="str">
        <v>Italie</v>
      </c>
      <c r="B75">
        <v>2002</v>
      </c>
      <c r="C75">
        <v>181.018</v>
      </c>
      <c r="D75">
        <v>103.824</v>
      </c>
      <c r="E75">
        <v>10.205</v>
      </c>
      <c r="F75">
        <v>5.384</v>
      </c>
      <c r="G75">
        <v>3.023</v>
      </c>
      <c r="H75">
        <v>67.846</v>
      </c>
      <c r="I75">
        <v>30.38</v>
      </c>
      <c r="J75">
        <v>33.512</v>
      </c>
      <c r="K75">
        <v>54.366</v>
      </c>
      <c r="L75">
        <v>15.275</v>
      </c>
      <c r="M75">
        <v>9.451</v>
      </c>
      <c r="N75">
        <v>15.506</v>
      </c>
      <c r="O75">
        <v>18.021</v>
      </c>
      <c r="P75">
        <v>7.715</v>
      </c>
      <c r="Q75">
        <v>74.7</v>
      </c>
      <c r="R75">
        <v>630.226</v>
      </c>
    </row>
    <row r="76">
      <c r="A76" t="str">
        <v>Italie</v>
      </c>
      <c r="B76">
        <v>2003</v>
      </c>
      <c r="C76">
        <v>195.567</v>
      </c>
      <c r="D76">
        <v>108.758</v>
      </c>
      <c r="E76">
        <v>11.288</v>
      </c>
      <c r="F76">
        <v>6.027</v>
      </c>
      <c r="G76">
        <v>3.357</v>
      </c>
      <c r="H76">
        <v>71.424</v>
      </c>
      <c r="I76">
        <v>31.052</v>
      </c>
      <c r="J76">
        <v>33.219</v>
      </c>
      <c r="K76">
        <v>57.351</v>
      </c>
      <c r="L76">
        <v>14.174</v>
      </c>
      <c r="M76">
        <v>9.932</v>
      </c>
      <c r="N76">
        <v>17.466</v>
      </c>
      <c r="O76">
        <v>19.372</v>
      </c>
      <c r="P76">
        <v>8.159</v>
      </c>
      <c r="Q76">
        <v>70.125</v>
      </c>
      <c r="R76">
        <v>657.271</v>
      </c>
    </row>
    <row r="77">
      <c r="A77" t="str">
        <v>Italie</v>
      </c>
      <c r="B77">
        <v>2004</v>
      </c>
      <c r="C77">
        <v>204.054</v>
      </c>
      <c r="D77">
        <v>117.972</v>
      </c>
      <c r="E77">
        <v>11.905</v>
      </c>
      <c r="F77">
        <v>6.607</v>
      </c>
      <c r="G77">
        <v>3.531</v>
      </c>
      <c r="H77">
        <v>71.148</v>
      </c>
      <c r="I77">
        <v>27.665</v>
      </c>
      <c r="J77">
        <v>35.363</v>
      </c>
      <c r="K77">
        <v>58.924</v>
      </c>
      <c r="L77">
        <v>15.643</v>
      </c>
      <c r="M77">
        <v>10.877</v>
      </c>
      <c r="N77">
        <v>18.544</v>
      </c>
      <c r="O77">
        <v>20.188</v>
      </c>
      <c r="P77">
        <v>7.423</v>
      </c>
      <c r="Q77">
        <v>70.257</v>
      </c>
      <c r="R77">
        <v>680.101</v>
      </c>
    </row>
    <row r="78">
      <c r="A78" t="str">
        <v>Italie</v>
      </c>
      <c r="B78">
        <v>2005</v>
      </c>
      <c r="C78">
        <v>211.344</v>
      </c>
      <c r="D78">
        <v>124.303</v>
      </c>
      <c r="E78">
        <v>11.938</v>
      </c>
      <c r="F78">
        <v>7.21</v>
      </c>
      <c r="G78">
        <v>3.704</v>
      </c>
      <c r="H78">
        <v>75.343</v>
      </c>
      <c r="I78">
        <v>29.878</v>
      </c>
      <c r="J78">
        <v>36.922</v>
      </c>
      <c r="K78">
        <v>59.049</v>
      </c>
      <c r="L78">
        <v>16.495</v>
      </c>
      <c r="M78">
        <v>10.81</v>
      </c>
      <c r="N78">
        <v>18.913</v>
      </c>
      <c r="O78">
        <v>20.428</v>
      </c>
      <c r="P78">
        <v>8.25</v>
      </c>
      <c r="Q78">
        <v>70.779</v>
      </c>
      <c r="R78">
        <v>705.365</v>
      </c>
    </row>
    <row r="79">
      <c r="A79" t="str">
        <v>Italie</v>
      </c>
      <c r="B79">
        <v>2006</v>
      </c>
      <c r="C79">
        <v>220.096</v>
      </c>
      <c r="D79">
        <v>130.507</v>
      </c>
      <c r="E79">
        <v>12.996</v>
      </c>
      <c r="F79">
        <v>7.613</v>
      </c>
      <c r="G79">
        <v>3.674</v>
      </c>
      <c r="H79">
        <v>76.798</v>
      </c>
      <c r="I79">
        <v>29.931</v>
      </c>
      <c r="J79">
        <v>53.651</v>
      </c>
      <c r="K79">
        <v>60.997</v>
      </c>
      <c r="L79">
        <v>16.112</v>
      </c>
      <c r="M79">
        <v>10.585</v>
      </c>
      <c r="N79">
        <v>18.816</v>
      </c>
      <c r="O79">
        <v>20.369</v>
      </c>
      <c r="P79">
        <v>8.093</v>
      </c>
      <c r="Q79">
        <v>71.632</v>
      </c>
      <c r="R79">
        <v>741.87</v>
      </c>
    </row>
    <row r="80">
      <c r="A80" t="str">
        <v>Italie</v>
      </c>
      <c r="B80">
        <v>2007</v>
      </c>
      <c r="C80">
        <v>230.371</v>
      </c>
      <c r="D80">
        <v>132.537</v>
      </c>
      <c r="E80">
        <v>13.801</v>
      </c>
      <c r="F80">
        <v>7.471</v>
      </c>
      <c r="G80">
        <v>4.68</v>
      </c>
      <c r="H80">
        <v>81.183</v>
      </c>
      <c r="I80">
        <v>29.013</v>
      </c>
      <c r="J80">
        <v>42.888</v>
      </c>
      <c r="K80">
        <v>58.809</v>
      </c>
      <c r="L80">
        <v>16.501</v>
      </c>
      <c r="M80">
        <v>11.422</v>
      </c>
      <c r="N80">
        <v>19.329</v>
      </c>
      <c r="O80">
        <v>20.898</v>
      </c>
      <c r="P80">
        <v>8.324</v>
      </c>
      <c r="Q80">
        <v>78.497</v>
      </c>
      <c r="R80">
        <v>755.725</v>
      </c>
    </row>
    <row r="81">
      <c r="A81" t="str">
        <v>Italie</v>
      </c>
      <c r="B81">
        <v>2008</v>
      </c>
      <c r="C81">
        <v>240.083</v>
      </c>
      <c r="D81">
        <v>140.659</v>
      </c>
      <c r="E81">
        <v>14.39</v>
      </c>
      <c r="F81">
        <v>9.172</v>
      </c>
      <c r="G81">
        <v>4.834</v>
      </c>
      <c r="H81">
        <v>80.095</v>
      </c>
      <c r="I81">
        <v>29.421</v>
      </c>
      <c r="J81">
        <v>41.657</v>
      </c>
      <c r="K81">
        <v>63.055</v>
      </c>
      <c r="L81">
        <v>17.592</v>
      </c>
      <c r="M81">
        <v>11.426</v>
      </c>
      <c r="N81">
        <v>21.447</v>
      </c>
      <c r="O81">
        <v>20.681</v>
      </c>
      <c r="P81">
        <v>8.165</v>
      </c>
      <c r="Q81">
        <v>82.214</v>
      </c>
      <c r="R81">
        <v>784.89</v>
      </c>
    </row>
    <row r="82">
      <c r="A82" t="str">
        <v>Italie</v>
      </c>
      <c r="B82">
        <v>2009</v>
      </c>
      <c r="C82">
        <v>248.384</v>
      </c>
      <c r="D82">
        <v>144.713</v>
      </c>
      <c r="E82">
        <v>16.527</v>
      </c>
      <c r="F82">
        <v>13.478</v>
      </c>
      <c r="G82">
        <v>5.878</v>
      </c>
      <c r="H82">
        <v>81.369</v>
      </c>
      <c r="I82">
        <v>32.01</v>
      </c>
      <c r="J82">
        <v>43.639</v>
      </c>
      <c r="K82">
        <v>63.407</v>
      </c>
      <c r="L82">
        <v>20.716</v>
      </c>
      <c r="M82">
        <v>11.566</v>
      </c>
      <c r="N82">
        <v>23.635</v>
      </c>
      <c r="O82">
        <v>22.38</v>
      </c>
      <c r="P82">
        <v>8.481</v>
      </c>
      <c r="Q82">
        <v>72.545</v>
      </c>
      <c r="R82">
        <v>808.728</v>
      </c>
    </row>
    <row r="83">
      <c r="A83" t="str">
        <v>Italie</v>
      </c>
      <c r="B83">
        <v>2010</v>
      </c>
      <c r="C83">
        <v>255.082</v>
      </c>
      <c r="D83">
        <v>146.802</v>
      </c>
      <c r="E83">
        <v>14.767</v>
      </c>
      <c r="F83">
        <v>14.836</v>
      </c>
      <c r="G83">
        <v>5.786</v>
      </c>
      <c r="H83">
        <v>79.967</v>
      </c>
      <c r="I83">
        <v>27.83</v>
      </c>
      <c r="J83">
        <v>42.254</v>
      </c>
      <c r="K83">
        <v>61.842</v>
      </c>
      <c r="L83">
        <v>20.524</v>
      </c>
      <c r="M83">
        <v>10.632</v>
      </c>
      <c r="N83">
        <v>22.191</v>
      </c>
      <c r="O83">
        <v>22.712</v>
      </c>
      <c r="P83">
        <v>8.402</v>
      </c>
      <c r="Q83">
        <v>72.091</v>
      </c>
      <c r="R83">
        <v>805.717</v>
      </c>
    </row>
    <row r="84">
      <c r="A84" t="str">
        <v>Italie</v>
      </c>
      <c r="B84">
        <v>2011</v>
      </c>
      <c r="C84">
        <v>260.195</v>
      </c>
      <c r="D84">
        <v>144.213</v>
      </c>
      <c r="E84">
        <v>15.33</v>
      </c>
      <c r="F84">
        <v>14.852</v>
      </c>
      <c r="G84">
        <v>5.463</v>
      </c>
      <c r="H84">
        <v>76.549</v>
      </c>
      <c r="I84">
        <v>25.951</v>
      </c>
      <c r="J84">
        <v>40.74</v>
      </c>
      <c r="K84">
        <v>60.682</v>
      </c>
      <c r="L84">
        <v>24.753</v>
      </c>
      <c r="M84">
        <v>10.524</v>
      </c>
      <c r="N84">
        <v>22.56</v>
      </c>
      <c r="O84">
        <v>22.435</v>
      </c>
      <c r="P84">
        <v>9.309</v>
      </c>
      <c r="Q84">
        <v>78.993</v>
      </c>
      <c r="R84">
        <v>812.549</v>
      </c>
    </row>
    <row r="85">
      <c r="A85" t="str">
        <v>Italie</v>
      </c>
      <c r="B85">
        <v>2012</v>
      </c>
      <c r="C85">
        <v>262.883</v>
      </c>
      <c r="D85">
        <v>144.175</v>
      </c>
      <c r="E85">
        <v>15.615</v>
      </c>
      <c r="F85">
        <v>16.858</v>
      </c>
      <c r="G85">
        <v>5.402</v>
      </c>
      <c r="H85">
        <v>75.431</v>
      </c>
      <c r="I85">
        <v>27.971</v>
      </c>
      <c r="J85">
        <v>40.465</v>
      </c>
      <c r="K85">
        <v>60.402</v>
      </c>
      <c r="L85">
        <v>27.291</v>
      </c>
      <c r="M85">
        <v>9.946</v>
      </c>
      <c r="N85">
        <v>20.861</v>
      </c>
      <c r="O85">
        <v>22.212</v>
      </c>
      <c r="P85">
        <v>8.42</v>
      </c>
      <c r="Q85">
        <v>86.369</v>
      </c>
      <c r="R85">
        <v>824.301</v>
      </c>
    </row>
    <row r="86">
      <c r="A86" t="str">
        <v>Italie</v>
      </c>
      <c r="B86">
        <v>2013</v>
      </c>
      <c r="C86">
        <v>267.608</v>
      </c>
      <c r="D86">
        <v>143.927</v>
      </c>
      <c r="E86">
        <v>15.754</v>
      </c>
      <c r="F86">
        <v>19.24</v>
      </c>
      <c r="G86">
        <v>5.259</v>
      </c>
      <c r="H86">
        <v>74.786</v>
      </c>
      <c r="I86">
        <v>27.85</v>
      </c>
      <c r="J86">
        <v>38.732</v>
      </c>
      <c r="K86">
        <v>60.79</v>
      </c>
      <c r="L86">
        <v>29.353</v>
      </c>
      <c r="M86">
        <v>10.777</v>
      </c>
      <c r="N86">
        <v>19.783</v>
      </c>
      <c r="O86">
        <v>21.743</v>
      </c>
      <c r="P86">
        <v>8.932</v>
      </c>
      <c r="Q86">
        <v>80.699</v>
      </c>
      <c r="R86">
        <v>825.233</v>
      </c>
    </row>
    <row r="87">
      <c r="A87" t="str">
        <v>Italie</v>
      </c>
      <c r="B87">
        <v>2014</v>
      </c>
      <c r="C87">
        <v>267.758</v>
      </c>
      <c r="D87">
        <v>145.233</v>
      </c>
      <c r="E87">
        <v>15.756</v>
      </c>
      <c r="F87">
        <v>19.09</v>
      </c>
      <c r="G87">
        <v>11.434</v>
      </c>
      <c r="H87">
        <v>74.674</v>
      </c>
      <c r="I87">
        <v>29.401</v>
      </c>
      <c r="J87">
        <v>37.609</v>
      </c>
      <c r="K87">
        <v>59.081</v>
      </c>
      <c r="L87">
        <v>31.836</v>
      </c>
      <c r="M87">
        <v>10.628</v>
      </c>
      <c r="N87">
        <v>19.32</v>
      </c>
      <c r="O87">
        <v>21.645</v>
      </c>
      <c r="P87">
        <v>8.672</v>
      </c>
      <c r="Q87">
        <v>77.495</v>
      </c>
      <c r="R87">
        <v>829.632</v>
      </c>
    </row>
    <row r="88">
      <c r="A88" t="str">
        <v>Italie</v>
      </c>
      <c r="B88">
        <v>2015</v>
      </c>
      <c r="C88">
        <v>272.063</v>
      </c>
      <c r="D88">
        <v>145.913</v>
      </c>
      <c r="E88">
        <v>15.42</v>
      </c>
      <c r="F88">
        <v>19.296</v>
      </c>
      <c r="G88">
        <v>15.567</v>
      </c>
      <c r="H88">
        <v>75.121</v>
      </c>
      <c r="I88">
        <v>32.284</v>
      </c>
      <c r="J88">
        <v>39.12</v>
      </c>
      <c r="K88">
        <v>56.459</v>
      </c>
      <c r="L88">
        <v>31.257</v>
      </c>
      <c r="M88">
        <v>11.374</v>
      </c>
      <c r="N88">
        <v>19.722</v>
      </c>
      <c r="O88">
        <v>21.894</v>
      </c>
      <c r="P88">
        <v>8.89</v>
      </c>
      <c r="Q88">
        <v>71.314</v>
      </c>
      <c r="R88">
        <v>835.694</v>
      </c>
    </row>
    <row r="89">
      <c r="A89" t="str">
        <v>Italie</v>
      </c>
      <c r="B89">
        <v>2016</v>
      </c>
      <c r="C89">
        <v>271.829</v>
      </c>
      <c r="D89">
        <v>147.006</v>
      </c>
      <c r="E89">
        <v>16.057</v>
      </c>
      <c r="F89">
        <v>19.264</v>
      </c>
      <c r="G89">
        <v>16.207</v>
      </c>
      <c r="H89">
        <v>75.021</v>
      </c>
      <c r="I89">
        <v>25.428</v>
      </c>
      <c r="J89">
        <v>37.364</v>
      </c>
      <c r="K89">
        <v>57.843</v>
      </c>
      <c r="L89">
        <v>33.097</v>
      </c>
      <c r="M89">
        <v>13.253</v>
      </c>
      <c r="N89">
        <v>22.051</v>
      </c>
      <c r="O89">
        <v>22.165</v>
      </c>
      <c r="P89">
        <v>8.722</v>
      </c>
      <c r="Q89">
        <v>69.73</v>
      </c>
      <c r="R89">
        <v>835.037</v>
      </c>
    </row>
    <row r="90">
      <c r="A90" t="str">
        <v>Italie</v>
      </c>
      <c r="B90">
        <v>2017</v>
      </c>
      <c r="C90">
        <v>276.411</v>
      </c>
      <c r="D90">
        <v>148.724</v>
      </c>
      <c r="E90">
        <v>16.682</v>
      </c>
      <c r="F90">
        <v>18.145</v>
      </c>
      <c r="G90">
        <v>17.381</v>
      </c>
      <c r="H90">
        <v>77.772</v>
      </c>
      <c r="I90">
        <v>35.69</v>
      </c>
      <c r="J90">
        <v>37.592</v>
      </c>
      <c r="K90">
        <v>55.06</v>
      </c>
      <c r="L90">
        <v>31.473</v>
      </c>
      <c r="M90">
        <v>13.309</v>
      </c>
      <c r="N90">
        <v>22.314</v>
      </c>
      <c r="O90">
        <v>22.678</v>
      </c>
      <c r="P90">
        <v>9.002</v>
      </c>
      <c r="Q90">
        <v>68.783</v>
      </c>
      <c r="R90">
        <v>851.015</v>
      </c>
    </row>
    <row r="91">
      <c r="A91" t="str">
        <v>Italie</v>
      </c>
      <c r="B91">
        <v>2018</v>
      </c>
      <c r="C91">
        <v>281.645</v>
      </c>
      <c r="D91">
        <v>150.726</v>
      </c>
      <c r="E91">
        <v>16.965</v>
      </c>
      <c r="F91">
        <v>18.387</v>
      </c>
      <c r="G91">
        <v>18.113</v>
      </c>
      <c r="H91">
        <v>79.596</v>
      </c>
      <c r="I91">
        <v>28.472</v>
      </c>
      <c r="J91">
        <v>39.023</v>
      </c>
      <c r="K91">
        <v>58.009</v>
      </c>
      <c r="L91">
        <v>31.669</v>
      </c>
      <c r="M91">
        <v>14.137</v>
      </c>
      <c r="N91">
        <v>21.995</v>
      </c>
      <c r="O91">
        <v>23.268</v>
      </c>
      <c r="P91">
        <v>9.235</v>
      </c>
      <c r="Q91">
        <v>67.778</v>
      </c>
      <c r="R91">
        <v>859.018</v>
      </c>
    </row>
    <row r="92">
      <c r="A92" t="str">
        <v>Italie</v>
      </c>
      <c r="B92">
        <v>2019</v>
      </c>
      <c r="C92">
        <v>289.899</v>
      </c>
      <c r="D92">
        <v>153.122</v>
      </c>
      <c r="E92">
        <v>16.685</v>
      </c>
      <c r="F92">
        <v>19.192</v>
      </c>
      <c r="G92">
        <v>21.091</v>
      </c>
      <c r="H92">
        <v>80.86</v>
      </c>
      <c r="I92">
        <v>28.767</v>
      </c>
      <c r="J92">
        <v>40.828</v>
      </c>
      <c r="K92">
        <v>57.28</v>
      </c>
      <c r="L92">
        <v>31.767</v>
      </c>
      <c r="M92">
        <v>14.415</v>
      </c>
      <c r="N92">
        <v>23.06</v>
      </c>
      <c r="O92">
        <v>23.433</v>
      </c>
      <c r="P92">
        <v>9.488</v>
      </c>
      <c r="Q92">
        <v>63.712</v>
      </c>
      <c r="R92">
        <v>873.598</v>
      </c>
    </row>
    <row r="93">
      <c r="A93" t="str">
        <v>Italie</v>
      </c>
      <c r="B93">
        <v>2020</v>
      </c>
      <c r="C93">
        <v>297.667</v>
      </c>
      <c r="D93">
        <v>163.555</v>
      </c>
      <c r="E93">
        <v>17.412</v>
      </c>
      <c r="F93">
        <v>41.234</v>
      </c>
      <c r="G93">
        <v>27.491</v>
      </c>
      <c r="H93">
        <v>82.245</v>
      </c>
      <c r="I93">
        <v>52.042</v>
      </c>
      <c r="J93">
        <v>43.964</v>
      </c>
      <c r="K93">
        <v>60.616</v>
      </c>
      <c r="L93">
        <v>31.323</v>
      </c>
      <c r="M93">
        <v>13.965</v>
      </c>
      <c r="N93">
        <v>22.726</v>
      </c>
      <c r="O93">
        <v>24.238</v>
      </c>
      <c r="P93">
        <v>9.275</v>
      </c>
      <c r="Q93">
        <v>60.544</v>
      </c>
      <c r="R93">
        <v>948.296</v>
      </c>
    </row>
    <row r="94">
      <c r="A94" t="str">
        <v>Italie</v>
      </c>
      <c r="B94">
        <v>2021</v>
      </c>
      <c r="C94">
        <v>303.919</v>
      </c>
      <c r="D94">
        <v>170.934</v>
      </c>
      <c r="E94">
        <v>18.838</v>
      </c>
      <c r="F94">
        <v>26.057</v>
      </c>
      <c r="G94">
        <v>31.782</v>
      </c>
      <c r="H94">
        <v>87.44</v>
      </c>
      <c r="I94">
        <v>70.816</v>
      </c>
      <c r="J94">
        <v>86.611</v>
      </c>
      <c r="K94">
        <v>62.216</v>
      </c>
      <c r="L94">
        <v>32.096</v>
      </c>
      <c r="M94">
        <v>16.254</v>
      </c>
      <c r="N94">
        <v>24.994</v>
      </c>
      <c r="O94">
        <v>24.433</v>
      </c>
      <c r="P94">
        <v>9.466</v>
      </c>
      <c r="Q94">
        <v>66.673</v>
      </c>
      <c r="R94">
        <v>1032.529</v>
      </c>
    </row>
    <row r="95">
      <c r="A95" t="str">
        <v>Italie</v>
      </c>
      <c r="B95">
        <v>2022</v>
      </c>
      <c r="C95">
        <v>316.577</v>
      </c>
      <c r="D95">
        <v>172.052</v>
      </c>
      <c r="E95">
        <v>26.621</v>
      </c>
      <c r="F95">
        <v>17.939</v>
      </c>
      <c r="G95">
        <v>31.387</v>
      </c>
      <c r="H95">
        <v>91.166</v>
      </c>
      <c r="I95">
        <v>73.387</v>
      </c>
      <c r="J95">
        <v>107.269</v>
      </c>
      <c r="K95">
        <v>62.942</v>
      </c>
      <c r="L95">
        <v>35.978</v>
      </c>
      <c r="M95">
        <v>17.785</v>
      </c>
      <c r="N95">
        <v>24.037</v>
      </c>
      <c r="O95">
        <v>25.14</v>
      </c>
      <c r="P95">
        <v>10.06</v>
      </c>
      <c r="Q95">
        <v>85.287</v>
      </c>
      <c r="R95">
        <v>1097.627</v>
      </c>
    </row>
    <row r="96">
      <c r="A96" t="str">
        <v>Italie</v>
      </c>
      <c r="B96">
        <v>2023</v>
      </c>
      <c r="C96">
        <v>341.259</v>
      </c>
      <c r="D96">
        <v>175.561</v>
      </c>
      <c r="E96">
        <v>29.917</v>
      </c>
      <c r="F96">
        <v>19.345</v>
      </c>
      <c r="G96">
        <v>22.905</v>
      </c>
      <c r="H96">
        <v>96.436</v>
      </c>
      <c r="I96">
        <v>68.576</v>
      </c>
      <c r="J96">
        <v>142.522</v>
      </c>
      <c r="K96">
        <v>64.251</v>
      </c>
      <c r="L96">
        <v>28.654</v>
      </c>
      <c r="M96">
        <v>17.81</v>
      </c>
      <c r="N96">
        <v>25.513</v>
      </c>
      <c r="O96">
        <v>25.498</v>
      </c>
      <c r="P96">
        <v>10.711</v>
      </c>
      <c r="Q96">
        <v>80.248</v>
      </c>
      <c r="R96">
        <v>1149.206</v>
      </c>
    </row>
    <row r="97">
      <c r="A97" t="str">
        <v>Italie</v>
      </c>
      <c r="B97">
        <v>2024</v>
      </c>
      <c r="C97">
        <v>359.572</v>
      </c>
      <c r="D97">
        <v>183.857</v>
      </c>
      <c r="E97">
        <v>32.266</v>
      </c>
      <c r="F97">
        <v>20.257</v>
      </c>
      <c r="G97">
        <v>18.258</v>
      </c>
      <c r="H97">
        <v>101.937</v>
      </c>
      <c r="I97">
        <v>48.773</v>
      </c>
      <c r="J97">
        <v>68.796</v>
      </c>
      <c r="K97">
        <v>68.38</v>
      </c>
      <c r="L97">
        <v>33.1</v>
      </c>
      <c r="M97">
        <v>18.774</v>
      </c>
      <c r="N97">
        <v>28.301</v>
      </c>
      <c r="O97">
        <v>27.372</v>
      </c>
      <c r="P97">
        <v>11.722</v>
      </c>
      <c r="Q97">
        <v>87.789</v>
      </c>
      <c r="R97">
        <v>1109.154</v>
      </c>
    </row>
    <row r="98">
      <c r="A98" t="str">
        <v>Espagne</v>
      </c>
      <c r="B98">
        <v>1995</v>
      </c>
      <c r="C98">
        <v>40.432</v>
      </c>
      <c r="D98">
        <v>34.952</v>
      </c>
      <c r="E98">
        <v>2.095</v>
      </c>
      <c r="F98">
        <v>11.43</v>
      </c>
      <c r="G98">
        <v>3.069</v>
      </c>
      <c r="H98">
        <v>22.376</v>
      </c>
      <c r="I98">
        <v>10.711</v>
      </c>
      <c r="J98">
        <v>20.488</v>
      </c>
      <c r="K98">
        <v>11.205</v>
      </c>
      <c r="L98">
        <v>4.776</v>
      </c>
      <c r="M98">
        <v>6.127</v>
      </c>
      <c r="N98">
        <v>6.401</v>
      </c>
      <c r="O98">
        <v>7.003</v>
      </c>
      <c r="P98">
        <v>2.238</v>
      </c>
      <c r="Q98">
        <v>23.978</v>
      </c>
      <c r="R98">
        <v>207.28</v>
      </c>
    </row>
    <row r="99">
      <c r="A99" t="str">
        <v>Espagne</v>
      </c>
      <c r="B99">
        <v>1996</v>
      </c>
      <c r="C99">
        <v>44.238</v>
      </c>
      <c r="D99">
        <v>38.005</v>
      </c>
      <c r="E99">
        <v>2.333</v>
      </c>
      <c r="F99">
        <v>10.762</v>
      </c>
      <c r="G99">
        <v>2.868</v>
      </c>
      <c r="H99">
        <v>23.852</v>
      </c>
      <c r="I99">
        <v>10.81</v>
      </c>
      <c r="J99">
        <v>18.021</v>
      </c>
      <c r="K99">
        <v>12.465</v>
      </c>
      <c r="L99">
        <v>4.993</v>
      </c>
      <c r="M99">
        <v>6.506</v>
      </c>
      <c r="N99">
        <v>6.477</v>
      </c>
      <c r="O99">
        <v>7.203</v>
      </c>
      <c r="P99">
        <v>2.116</v>
      </c>
      <c r="Q99">
        <v>26.28</v>
      </c>
      <c r="R99">
        <v>216.929</v>
      </c>
    </row>
    <row r="100">
      <c r="A100" t="str">
        <v>Espagne</v>
      </c>
      <c r="B100">
        <v>1997</v>
      </c>
      <c r="C100">
        <v>44.714</v>
      </c>
      <c r="D100">
        <v>37.94</v>
      </c>
      <c r="E100">
        <v>2.416</v>
      </c>
      <c r="F100">
        <v>9.938</v>
      </c>
      <c r="G100">
        <v>3.126</v>
      </c>
      <c r="H100">
        <v>23.877</v>
      </c>
      <c r="I100">
        <v>11.317</v>
      </c>
      <c r="J100">
        <v>17.353</v>
      </c>
      <c r="K100">
        <v>13.452</v>
      </c>
      <c r="L100">
        <v>4.849</v>
      </c>
      <c r="M100">
        <v>6.75</v>
      </c>
      <c r="N100">
        <v>6.488</v>
      </c>
      <c r="O100">
        <v>7.456</v>
      </c>
      <c r="P100">
        <v>2.083</v>
      </c>
      <c r="Q100">
        <v>24.187</v>
      </c>
      <c r="R100">
        <v>215.947</v>
      </c>
    </row>
    <row r="101">
      <c r="A101" t="str">
        <v>Espagne</v>
      </c>
      <c r="B101">
        <v>1998</v>
      </c>
      <c r="C101">
        <v>46.598</v>
      </c>
      <c r="D101">
        <v>40.111</v>
      </c>
      <c r="E101">
        <v>2.516</v>
      </c>
      <c r="F101">
        <v>9.26</v>
      </c>
      <c r="G101">
        <v>3.263</v>
      </c>
      <c r="H101">
        <v>25.036</v>
      </c>
      <c r="I101">
        <v>13.272</v>
      </c>
      <c r="J101">
        <v>19.563</v>
      </c>
      <c r="K101">
        <v>14.848</v>
      </c>
      <c r="L101">
        <v>5.444</v>
      </c>
      <c r="M101">
        <v>7.112</v>
      </c>
      <c r="N101">
        <v>6.551</v>
      </c>
      <c r="O101">
        <v>7.814</v>
      </c>
      <c r="P101">
        <v>2.18</v>
      </c>
      <c r="Q101">
        <v>22.945</v>
      </c>
      <c r="R101">
        <v>226.51</v>
      </c>
    </row>
    <row r="102">
      <c r="A102" t="str">
        <v>Espagne</v>
      </c>
      <c r="B102">
        <v>1999</v>
      </c>
      <c r="C102">
        <v>49.695</v>
      </c>
      <c r="D102">
        <v>43.308</v>
      </c>
      <c r="E102">
        <v>2.633</v>
      </c>
      <c r="F102">
        <v>8.785</v>
      </c>
      <c r="G102">
        <v>3.447</v>
      </c>
      <c r="H102">
        <v>27.228</v>
      </c>
      <c r="I102">
        <v>16.644</v>
      </c>
      <c r="J102">
        <v>18.156</v>
      </c>
      <c r="K102">
        <v>15.843</v>
      </c>
      <c r="L102">
        <v>5.974</v>
      </c>
      <c r="M102">
        <v>8.015</v>
      </c>
      <c r="N102">
        <v>6.635</v>
      </c>
      <c r="O102">
        <v>8.275</v>
      </c>
      <c r="P102">
        <v>2.417</v>
      </c>
      <c r="Q102">
        <v>20.724</v>
      </c>
      <c r="R102">
        <v>237.779</v>
      </c>
    </row>
    <row r="103">
      <c r="A103" t="str">
        <v>Espagne</v>
      </c>
      <c r="B103">
        <v>2000</v>
      </c>
      <c r="C103">
        <v>53</v>
      </c>
      <c r="D103">
        <v>47.334</v>
      </c>
      <c r="E103">
        <v>2.858</v>
      </c>
      <c r="F103">
        <v>9.014</v>
      </c>
      <c r="G103">
        <v>3.365</v>
      </c>
      <c r="H103">
        <v>28.951</v>
      </c>
      <c r="I103">
        <v>18.625</v>
      </c>
      <c r="J103">
        <v>20.775</v>
      </c>
      <c r="K103">
        <v>16.262</v>
      </c>
      <c r="L103">
        <v>5.448</v>
      </c>
      <c r="M103">
        <v>8.655</v>
      </c>
      <c r="N103">
        <v>7.141</v>
      </c>
      <c r="O103">
        <v>8.447</v>
      </c>
      <c r="P103">
        <v>2.549</v>
      </c>
      <c r="Q103">
        <v>20.843</v>
      </c>
      <c r="R103">
        <v>253.267</v>
      </c>
    </row>
    <row r="104">
      <c r="A104" t="str">
        <v>Espagne</v>
      </c>
      <c r="B104">
        <v>2001</v>
      </c>
      <c r="C104">
        <v>55.661</v>
      </c>
      <c r="D104">
        <v>50.506</v>
      </c>
      <c r="E104">
        <v>3.16</v>
      </c>
      <c r="F104">
        <v>9.983</v>
      </c>
      <c r="G104">
        <v>3.458</v>
      </c>
      <c r="H104">
        <v>30.759</v>
      </c>
      <c r="I104">
        <v>19.052</v>
      </c>
      <c r="J104">
        <v>20.619</v>
      </c>
      <c r="K104">
        <v>17.699</v>
      </c>
      <c r="L104">
        <v>7.425</v>
      </c>
      <c r="M104">
        <v>9.071</v>
      </c>
      <c r="N104">
        <v>7.459</v>
      </c>
      <c r="O104">
        <v>9.956</v>
      </c>
      <c r="P104">
        <v>2.881</v>
      </c>
      <c r="Q104">
        <v>21.506</v>
      </c>
      <c r="R104">
        <v>269.195</v>
      </c>
    </row>
    <row r="105">
      <c r="A105" t="str">
        <v>Espagne</v>
      </c>
      <c r="B105">
        <v>2002</v>
      </c>
      <c r="C105">
        <v>59.902</v>
      </c>
      <c r="D105">
        <v>53.983</v>
      </c>
      <c r="E105">
        <v>3.909</v>
      </c>
      <c r="F105">
        <v>11.44</v>
      </c>
      <c r="G105">
        <v>3.724</v>
      </c>
      <c r="H105">
        <v>33.3</v>
      </c>
      <c r="I105">
        <v>20.502</v>
      </c>
      <c r="J105">
        <v>23.464</v>
      </c>
      <c r="K105">
        <v>19.234</v>
      </c>
      <c r="L105">
        <v>8.119</v>
      </c>
      <c r="M105">
        <v>9.812</v>
      </c>
      <c r="N105">
        <v>8.139</v>
      </c>
      <c r="O105">
        <v>10.318</v>
      </c>
      <c r="P105">
        <v>3.149</v>
      </c>
      <c r="Q105">
        <v>20.532</v>
      </c>
      <c r="R105">
        <v>289.527</v>
      </c>
    </row>
    <row r="106">
      <c r="A106" t="str">
        <v>Espagne</v>
      </c>
      <c r="B106">
        <v>2003</v>
      </c>
      <c r="C106">
        <v>63.712</v>
      </c>
      <c r="D106">
        <v>58.432</v>
      </c>
      <c r="E106">
        <v>4.839</v>
      </c>
      <c r="F106">
        <v>12.01</v>
      </c>
      <c r="G106">
        <v>4.48</v>
      </c>
      <c r="H106">
        <v>35.772</v>
      </c>
      <c r="I106">
        <v>21.624</v>
      </c>
      <c r="J106">
        <v>24.259</v>
      </c>
      <c r="K106">
        <v>21.328</v>
      </c>
      <c r="L106">
        <v>8.525</v>
      </c>
      <c r="M106">
        <v>10.832</v>
      </c>
      <c r="N106">
        <v>8.335</v>
      </c>
      <c r="O106">
        <v>10.868</v>
      </c>
      <c r="P106">
        <v>3.528</v>
      </c>
      <c r="Q106">
        <v>19.252</v>
      </c>
      <c r="R106">
        <v>307.796</v>
      </c>
    </row>
    <row r="107">
      <c r="A107" t="str">
        <v>Espagne</v>
      </c>
      <c r="B107">
        <v>2004</v>
      </c>
      <c r="C107">
        <v>68.348</v>
      </c>
      <c r="D107">
        <v>65.345</v>
      </c>
      <c r="E107">
        <v>5.149</v>
      </c>
      <c r="F107">
        <v>13.036</v>
      </c>
      <c r="G107">
        <v>4.852</v>
      </c>
      <c r="H107">
        <v>38.787</v>
      </c>
      <c r="I107">
        <v>24.165</v>
      </c>
      <c r="J107">
        <v>29.424</v>
      </c>
      <c r="K107">
        <v>21.635</v>
      </c>
      <c r="L107">
        <v>8.788</v>
      </c>
      <c r="M107">
        <v>11.679</v>
      </c>
      <c r="N107">
        <v>9.23</v>
      </c>
      <c r="O107">
        <v>11.749</v>
      </c>
      <c r="P107">
        <v>3.627</v>
      </c>
      <c r="Q107">
        <v>17.852</v>
      </c>
      <c r="R107">
        <v>333.666</v>
      </c>
    </row>
    <row r="108">
      <c r="A108" t="str">
        <v>Espagne</v>
      </c>
      <c r="B108">
        <v>2005</v>
      </c>
      <c r="C108">
        <v>73.571</v>
      </c>
      <c r="D108">
        <v>72.296</v>
      </c>
      <c r="E108">
        <v>5.52</v>
      </c>
      <c r="F108">
        <v>13.928</v>
      </c>
      <c r="G108">
        <v>5.095</v>
      </c>
      <c r="H108">
        <v>40.815</v>
      </c>
      <c r="I108">
        <v>26.388</v>
      </c>
      <c r="J108">
        <v>28.576</v>
      </c>
      <c r="K108">
        <v>25</v>
      </c>
      <c r="L108">
        <v>9.567</v>
      </c>
      <c r="M108">
        <v>12.768</v>
      </c>
      <c r="N108">
        <v>9.975</v>
      </c>
      <c r="O108">
        <v>12.375</v>
      </c>
      <c r="P108">
        <v>3.965</v>
      </c>
      <c r="Q108">
        <v>16.946</v>
      </c>
      <c r="R108">
        <v>356.785</v>
      </c>
    </row>
    <row r="109">
      <c r="A109" t="str">
        <v>Espagne</v>
      </c>
      <c r="B109">
        <v>2006</v>
      </c>
      <c r="C109">
        <v>79.636</v>
      </c>
      <c r="D109">
        <v>77.964</v>
      </c>
      <c r="E109">
        <v>6.149</v>
      </c>
      <c r="F109">
        <v>14.975</v>
      </c>
      <c r="G109">
        <v>5.284</v>
      </c>
      <c r="H109">
        <v>44.253</v>
      </c>
      <c r="I109">
        <v>29.729</v>
      </c>
      <c r="J109">
        <v>29.901</v>
      </c>
      <c r="K109">
        <v>27.111</v>
      </c>
      <c r="L109">
        <v>10.698</v>
      </c>
      <c r="M109">
        <v>14.851</v>
      </c>
      <c r="N109">
        <v>10.255</v>
      </c>
      <c r="O109">
        <v>13.638</v>
      </c>
      <c r="P109">
        <v>4.339</v>
      </c>
      <c r="Q109">
        <v>16.974</v>
      </c>
      <c r="R109">
        <v>385.757</v>
      </c>
    </row>
    <row r="110">
      <c r="A110" t="str">
        <v>Espagne</v>
      </c>
      <c r="B110">
        <v>2007</v>
      </c>
      <c r="C110">
        <v>85.327</v>
      </c>
      <c r="D110">
        <v>84.567</v>
      </c>
      <c r="E110">
        <v>7.375</v>
      </c>
      <c r="F110">
        <v>16.401</v>
      </c>
      <c r="G110">
        <v>5.715</v>
      </c>
      <c r="H110">
        <v>48.331</v>
      </c>
      <c r="I110">
        <v>33.526</v>
      </c>
      <c r="J110">
        <v>35.023</v>
      </c>
      <c r="K110">
        <v>28.151</v>
      </c>
      <c r="L110">
        <v>11.77</v>
      </c>
      <c r="M110">
        <v>16.878</v>
      </c>
      <c r="N110">
        <v>10.817</v>
      </c>
      <c r="O110">
        <v>15.016</v>
      </c>
      <c r="P110">
        <v>5.048</v>
      </c>
      <c r="Q110">
        <v>18.219</v>
      </c>
      <c r="R110">
        <v>422.164</v>
      </c>
    </row>
    <row r="111">
      <c r="A111" t="str">
        <v>Espagne</v>
      </c>
      <c r="B111">
        <v>2008</v>
      </c>
      <c r="C111">
        <v>90.758</v>
      </c>
      <c r="D111">
        <v>91.966</v>
      </c>
      <c r="E111">
        <v>8.918</v>
      </c>
      <c r="F111">
        <v>22.183</v>
      </c>
      <c r="G111">
        <v>6.668</v>
      </c>
      <c r="H111">
        <v>52.746</v>
      </c>
      <c r="I111">
        <v>36.808</v>
      </c>
      <c r="J111">
        <v>38.448</v>
      </c>
      <c r="K111">
        <v>29.403</v>
      </c>
      <c r="L111">
        <v>11.988</v>
      </c>
      <c r="M111">
        <v>18.06</v>
      </c>
      <c r="N111">
        <v>11.243</v>
      </c>
      <c r="O111">
        <v>16.033</v>
      </c>
      <c r="P111">
        <v>5.697</v>
      </c>
      <c r="Q111">
        <v>18.894</v>
      </c>
      <c r="R111">
        <v>459.813</v>
      </c>
    </row>
    <row r="112">
      <c r="A112" t="str">
        <v>Espagne</v>
      </c>
      <c r="B112">
        <v>2009</v>
      </c>
      <c r="C112">
        <v>97.132</v>
      </c>
      <c r="D112">
        <v>98.669</v>
      </c>
      <c r="E112">
        <v>9.902</v>
      </c>
      <c r="F112">
        <v>32.991</v>
      </c>
      <c r="G112">
        <v>7.045</v>
      </c>
      <c r="H112">
        <v>55.82</v>
      </c>
      <c r="I112">
        <v>36.911</v>
      </c>
      <c r="J112">
        <v>41.248</v>
      </c>
      <c r="K112">
        <v>31.71</v>
      </c>
      <c r="L112">
        <v>12.61</v>
      </c>
      <c r="M112">
        <v>17.502</v>
      </c>
      <c r="N112">
        <v>10.946</v>
      </c>
      <c r="O112">
        <v>16.019</v>
      </c>
      <c r="P112">
        <v>5.935</v>
      </c>
      <c r="Q112">
        <v>19.913</v>
      </c>
      <c r="R112">
        <v>494.353</v>
      </c>
    </row>
    <row r="113">
      <c r="A113" t="str">
        <v>Espagne</v>
      </c>
      <c r="B113">
        <v>2010</v>
      </c>
      <c r="C113">
        <v>102.644</v>
      </c>
      <c r="D113">
        <v>97.093</v>
      </c>
      <c r="E113">
        <v>9.387</v>
      </c>
      <c r="F113">
        <v>34.503</v>
      </c>
      <c r="G113">
        <v>7.248</v>
      </c>
      <c r="H113">
        <v>54.553</v>
      </c>
      <c r="I113">
        <v>35.084</v>
      </c>
      <c r="J113">
        <v>36.166</v>
      </c>
      <c r="K113">
        <v>30.327</v>
      </c>
      <c r="L113">
        <v>13.037</v>
      </c>
      <c r="M113">
        <v>17.704</v>
      </c>
      <c r="N113">
        <v>11.283</v>
      </c>
      <c r="O113">
        <v>16.993</v>
      </c>
      <c r="P113">
        <v>6.173</v>
      </c>
      <c r="Q113">
        <v>21.622</v>
      </c>
      <c r="R113">
        <v>493.817</v>
      </c>
    </row>
    <row r="114">
      <c r="A114" t="str">
        <v>Espagne</v>
      </c>
      <c r="B114">
        <v>2011</v>
      </c>
      <c r="C114">
        <v>107.245</v>
      </c>
      <c r="D114">
        <v>94.636</v>
      </c>
      <c r="E114">
        <v>8.511</v>
      </c>
      <c r="F114">
        <v>32.734</v>
      </c>
      <c r="G114">
        <v>6.98</v>
      </c>
      <c r="H114">
        <v>53.183</v>
      </c>
      <c r="I114">
        <v>36.032</v>
      </c>
      <c r="J114">
        <v>31.162</v>
      </c>
      <c r="K114">
        <v>30.351</v>
      </c>
      <c r="L114">
        <v>11.707</v>
      </c>
      <c r="M114">
        <v>16.05</v>
      </c>
      <c r="N114">
        <v>11.155</v>
      </c>
      <c r="O114">
        <v>16.867</v>
      </c>
      <c r="P114">
        <v>6.15</v>
      </c>
      <c r="Q114">
        <v>28.145</v>
      </c>
      <c r="R114">
        <v>490.908</v>
      </c>
    </row>
    <row r="115">
      <c r="A115" t="str">
        <v>Espagne</v>
      </c>
      <c r="B115">
        <v>2012</v>
      </c>
      <c r="C115">
        <v>111.702</v>
      </c>
      <c r="D115">
        <v>88.634</v>
      </c>
      <c r="E115">
        <v>7.557</v>
      </c>
      <c r="F115">
        <v>34.561</v>
      </c>
      <c r="G115">
        <v>6.031</v>
      </c>
      <c r="H115">
        <v>48.945</v>
      </c>
      <c r="I115">
        <v>72.12</v>
      </c>
      <c r="J115">
        <v>23.616</v>
      </c>
      <c r="K115">
        <v>28.305</v>
      </c>
      <c r="L115">
        <v>11.083</v>
      </c>
      <c r="M115">
        <v>12.504</v>
      </c>
      <c r="N115">
        <v>9.698</v>
      </c>
      <c r="O115">
        <v>15.247</v>
      </c>
      <c r="P115">
        <v>5.777</v>
      </c>
      <c r="Q115">
        <v>34.156</v>
      </c>
      <c r="R115">
        <v>509.936</v>
      </c>
    </row>
    <row r="116">
      <c r="A116" t="str">
        <v>Espagne</v>
      </c>
      <c r="B116">
        <v>2013</v>
      </c>
      <c r="C116">
        <v>116.703</v>
      </c>
      <c r="D116">
        <v>87.335</v>
      </c>
      <c r="E116">
        <v>6.758</v>
      </c>
      <c r="F116">
        <v>32.214</v>
      </c>
      <c r="G116">
        <v>5.701</v>
      </c>
      <c r="H116">
        <v>47.266</v>
      </c>
      <c r="I116">
        <v>32.278</v>
      </c>
      <c r="J116">
        <v>21.299</v>
      </c>
      <c r="K116">
        <v>29.727</v>
      </c>
      <c r="L116">
        <v>12.435</v>
      </c>
      <c r="M116">
        <v>11.681</v>
      </c>
      <c r="N116">
        <v>9.878</v>
      </c>
      <c r="O116">
        <v>15.264</v>
      </c>
      <c r="P116">
        <v>5.606</v>
      </c>
      <c r="Q116">
        <v>39.253</v>
      </c>
      <c r="R116">
        <v>473.398</v>
      </c>
    </row>
    <row r="117">
      <c r="A117" t="str">
        <v>Espagne</v>
      </c>
      <c r="B117">
        <v>2014</v>
      </c>
      <c r="C117">
        <v>120.329</v>
      </c>
      <c r="D117">
        <v>88.29</v>
      </c>
      <c r="E117">
        <v>6.895</v>
      </c>
      <c r="F117">
        <v>27.665</v>
      </c>
      <c r="G117">
        <v>5.662</v>
      </c>
      <c r="H117">
        <v>47.634</v>
      </c>
      <c r="I117">
        <v>24.762</v>
      </c>
      <c r="J117">
        <v>21.975</v>
      </c>
      <c r="K117">
        <v>28.524</v>
      </c>
      <c r="L117">
        <v>15.469</v>
      </c>
      <c r="M117">
        <v>11.799</v>
      </c>
      <c r="N117">
        <v>8.95</v>
      </c>
      <c r="O117">
        <v>15.131</v>
      </c>
      <c r="P117">
        <v>5.557</v>
      </c>
      <c r="Q117">
        <v>39.199</v>
      </c>
      <c r="R117">
        <v>467.841</v>
      </c>
    </row>
    <row r="118">
      <c r="A118" t="str">
        <v>Espagne</v>
      </c>
      <c r="B118">
        <v>2015</v>
      </c>
      <c r="C118">
        <v>124.169</v>
      </c>
      <c r="D118">
        <v>92.09</v>
      </c>
      <c r="E118">
        <v>7.57</v>
      </c>
      <c r="F118">
        <v>22.564</v>
      </c>
      <c r="G118">
        <v>5.277</v>
      </c>
      <c r="H118">
        <v>49.422</v>
      </c>
      <c r="I118">
        <v>25.278</v>
      </c>
      <c r="J118">
        <v>24.142</v>
      </c>
      <c r="K118">
        <v>29.17</v>
      </c>
      <c r="L118">
        <v>14.918</v>
      </c>
      <c r="M118">
        <v>12.445</v>
      </c>
      <c r="N118">
        <v>10.416</v>
      </c>
      <c r="O118">
        <v>15.624</v>
      </c>
      <c r="P118">
        <v>6.148</v>
      </c>
      <c r="Q118">
        <v>35.66</v>
      </c>
      <c r="R118">
        <v>474.893</v>
      </c>
    </row>
    <row r="119">
      <c r="A119" t="str">
        <v>Espagne</v>
      </c>
      <c r="B119">
        <v>2016</v>
      </c>
      <c r="C119">
        <v>128.125</v>
      </c>
      <c r="D119">
        <v>94.391</v>
      </c>
      <c r="E119">
        <v>8.29</v>
      </c>
      <c r="F119">
        <v>20.46</v>
      </c>
      <c r="G119">
        <v>5.826</v>
      </c>
      <c r="H119">
        <v>50.262</v>
      </c>
      <c r="I119">
        <v>24.043</v>
      </c>
      <c r="J119">
        <v>20.837</v>
      </c>
      <c r="K119">
        <v>29.891</v>
      </c>
      <c r="L119">
        <v>13.228</v>
      </c>
      <c r="M119">
        <v>12.334</v>
      </c>
      <c r="N119">
        <v>10.889</v>
      </c>
      <c r="O119">
        <v>15.551</v>
      </c>
      <c r="P119">
        <v>5.664</v>
      </c>
      <c r="Q119">
        <v>32.926</v>
      </c>
      <c r="R119">
        <v>472.717</v>
      </c>
    </row>
    <row r="120">
      <c r="A120" t="str">
        <v>Espagne</v>
      </c>
      <c r="B120">
        <v>2017</v>
      </c>
      <c r="C120">
        <v>132.499</v>
      </c>
      <c r="D120">
        <v>97.12</v>
      </c>
      <c r="E120">
        <v>8.868</v>
      </c>
      <c r="F120">
        <v>18.747</v>
      </c>
      <c r="G120">
        <v>5.934</v>
      </c>
      <c r="H120">
        <v>51.678</v>
      </c>
      <c r="I120">
        <v>25.976</v>
      </c>
      <c r="J120">
        <v>21.522</v>
      </c>
      <c r="K120">
        <v>27.795</v>
      </c>
      <c r="L120">
        <v>14.27</v>
      </c>
      <c r="M120">
        <v>12.811</v>
      </c>
      <c r="N120">
        <v>10.373</v>
      </c>
      <c r="O120">
        <v>15.535</v>
      </c>
      <c r="P120">
        <v>5.727</v>
      </c>
      <c r="Q120">
        <v>31.053</v>
      </c>
      <c r="R120">
        <v>479.908</v>
      </c>
    </row>
    <row r="121">
      <c r="A121" t="str">
        <v>Espagne</v>
      </c>
      <c r="B121">
        <v>2018</v>
      </c>
      <c r="C121">
        <v>139.377</v>
      </c>
      <c r="D121">
        <v>101.522</v>
      </c>
      <c r="E121">
        <v>9.981</v>
      </c>
      <c r="F121">
        <v>18.647</v>
      </c>
      <c r="G121">
        <v>6.089</v>
      </c>
      <c r="H121">
        <v>53.071</v>
      </c>
      <c r="I121">
        <v>28.073</v>
      </c>
      <c r="J121">
        <v>24.737</v>
      </c>
      <c r="K121">
        <v>30.768</v>
      </c>
      <c r="L121">
        <v>14.631</v>
      </c>
      <c r="M121">
        <v>13.544</v>
      </c>
      <c r="N121">
        <v>10.287</v>
      </c>
      <c r="O121">
        <v>15.634</v>
      </c>
      <c r="P121">
        <v>5.908</v>
      </c>
      <c r="Q121">
        <v>30.924</v>
      </c>
      <c r="R121">
        <v>503.193</v>
      </c>
    </row>
    <row r="122">
      <c r="A122" t="str">
        <v>Espagne</v>
      </c>
      <c r="B122">
        <v>2019</v>
      </c>
      <c r="C122">
        <v>146.982</v>
      </c>
      <c r="D122">
        <v>107.296</v>
      </c>
      <c r="E122">
        <v>11.671</v>
      </c>
      <c r="F122">
        <v>20.087</v>
      </c>
      <c r="G122">
        <v>6.614</v>
      </c>
      <c r="H122">
        <v>55.636</v>
      </c>
      <c r="I122">
        <v>30.903</v>
      </c>
      <c r="J122">
        <v>23.683</v>
      </c>
      <c r="K122">
        <v>32.008</v>
      </c>
      <c r="L122">
        <v>14.947</v>
      </c>
      <c r="M122">
        <v>14.42</v>
      </c>
      <c r="N122">
        <v>10.537</v>
      </c>
      <c r="O122">
        <v>16.6</v>
      </c>
      <c r="P122">
        <v>6.085</v>
      </c>
      <c r="Q122">
        <v>29.3</v>
      </c>
      <c r="R122">
        <v>526.769</v>
      </c>
    </row>
    <row r="123">
      <c r="A123" t="str">
        <v>Espagne</v>
      </c>
      <c r="B123">
        <v>2020</v>
      </c>
      <c r="C123">
        <v>151.513</v>
      </c>
      <c r="D123">
        <v>119.681</v>
      </c>
      <c r="E123">
        <v>11.657</v>
      </c>
      <c r="F123">
        <v>42.338</v>
      </c>
      <c r="G123">
        <v>7.801</v>
      </c>
      <c r="H123">
        <v>57.724</v>
      </c>
      <c r="I123">
        <v>39.953</v>
      </c>
      <c r="J123">
        <v>26.218</v>
      </c>
      <c r="K123">
        <v>33.217</v>
      </c>
      <c r="L123">
        <v>16.581</v>
      </c>
      <c r="M123">
        <v>13.382</v>
      </c>
      <c r="N123">
        <v>10.549</v>
      </c>
      <c r="O123">
        <v>17.235</v>
      </c>
      <c r="P123">
        <v>6.223</v>
      </c>
      <c r="Q123">
        <v>26.092</v>
      </c>
      <c r="R123">
        <v>580.164</v>
      </c>
    </row>
    <row r="124">
      <c r="A124" t="str">
        <v>Espagne</v>
      </c>
      <c r="B124">
        <v>2021</v>
      </c>
      <c r="C124">
        <v>159.378</v>
      </c>
      <c r="D124">
        <v>123.836</v>
      </c>
      <c r="E124">
        <v>12.625</v>
      </c>
      <c r="F124">
        <v>32.137</v>
      </c>
      <c r="G124">
        <v>9.236</v>
      </c>
      <c r="H124">
        <v>62.146</v>
      </c>
      <c r="I124">
        <v>49.234</v>
      </c>
      <c r="J124">
        <v>30.565</v>
      </c>
      <c r="K124">
        <v>36.091</v>
      </c>
      <c r="L124">
        <v>18.037</v>
      </c>
      <c r="M124">
        <v>14.607</v>
      </c>
      <c r="N124">
        <v>11.716</v>
      </c>
      <c r="O124">
        <v>17.956</v>
      </c>
      <c r="P124">
        <v>6.584</v>
      </c>
      <c r="Q124">
        <v>26.976</v>
      </c>
      <c r="R124">
        <v>611.124</v>
      </c>
    </row>
    <row r="125">
      <c r="A125" t="str">
        <v>Espagne</v>
      </c>
      <c r="B125">
        <v>2022</v>
      </c>
      <c r="C125">
        <v>168.359</v>
      </c>
      <c r="D125">
        <v>130.772</v>
      </c>
      <c r="E125">
        <v>13.229</v>
      </c>
      <c r="F125">
        <v>21.609</v>
      </c>
      <c r="G125">
        <v>11.469</v>
      </c>
      <c r="H125">
        <v>65.799</v>
      </c>
      <c r="I125">
        <v>37.865</v>
      </c>
      <c r="J125">
        <v>31.628</v>
      </c>
      <c r="K125">
        <v>36.35</v>
      </c>
      <c r="L125">
        <v>29.162</v>
      </c>
      <c r="M125">
        <v>17.12</v>
      </c>
      <c r="N125">
        <v>15.347</v>
      </c>
      <c r="O125">
        <v>18.921</v>
      </c>
      <c r="P125">
        <v>6.877</v>
      </c>
      <c r="Q125">
        <v>32.61</v>
      </c>
      <c r="R125">
        <v>637.117</v>
      </c>
    </row>
    <row r="126">
      <c r="A126" t="str">
        <v>Espagne</v>
      </c>
      <c r="B126">
        <v>2023</v>
      </c>
      <c r="C126">
        <v>186.684</v>
      </c>
      <c r="D126">
        <v>138.764</v>
      </c>
      <c r="E126">
        <v>14.664</v>
      </c>
      <c r="F126">
        <v>22.995</v>
      </c>
      <c r="G126">
        <v>12.85</v>
      </c>
      <c r="H126">
        <v>70.665</v>
      </c>
      <c r="I126">
        <v>42.691</v>
      </c>
      <c r="J126">
        <v>36.718</v>
      </c>
      <c r="K126">
        <v>37.834</v>
      </c>
      <c r="L126">
        <v>19.574</v>
      </c>
      <c r="M126">
        <v>18.638</v>
      </c>
      <c r="N126">
        <v>14.008</v>
      </c>
      <c r="O126">
        <v>20.07</v>
      </c>
      <c r="P126">
        <v>7.344</v>
      </c>
      <c r="Q126">
        <v>36.726</v>
      </c>
      <c r="R126">
        <v>680.225</v>
      </c>
    </row>
    <row r="127">
      <c r="A127" t="str">
        <v>Espagne</v>
      </c>
      <c r="B127">
        <v>2024</v>
      </c>
      <c r="C127">
        <v>200.475</v>
      </c>
      <c r="D127">
        <v>146.961</v>
      </c>
      <c r="E127">
        <v>15.294</v>
      </c>
      <c r="F127">
        <v>24.077</v>
      </c>
      <c r="G127">
        <v>13.667</v>
      </c>
      <c r="H127">
        <v>74.375</v>
      </c>
      <c r="I127">
        <v>47.773</v>
      </c>
      <c r="J127">
        <v>36.247</v>
      </c>
      <c r="K127">
        <v>43.139</v>
      </c>
      <c r="L127">
        <v>21.295</v>
      </c>
      <c r="M127">
        <v>19.193</v>
      </c>
      <c r="N127">
        <v>14.233</v>
      </c>
      <c r="O127">
        <v>20.879</v>
      </c>
      <c r="P127">
        <v>7.749</v>
      </c>
      <c r="Q127">
        <v>39.644</v>
      </c>
      <c r="R127">
        <v>725.001</v>
      </c>
    </row>
    <row r="128">
      <c r="A128" t="str">
        <v>Pays-Bas</v>
      </c>
      <c r="B128">
        <v>1995</v>
      </c>
      <c r="C128">
        <v>23.214</v>
      </c>
      <c r="D128">
        <v>39.529</v>
      </c>
      <c r="E128">
        <v>4.744</v>
      </c>
      <c r="F128">
        <v>6.49</v>
      </c>
      <c r="G128">
        <v>8.676</v>
      </c>
      <c r="H128">
        <v>19.71</v>
      </c>
      <c r="I128">
        <v>10.009</v>
      </c>
      <c r="J128">
        <v>26.58</v>
      </c>
      <c r="K128">
        <v>8.495</v>
      </c>
      <c r="L128">
        <v>7.772</v>
      </c>
      <c r="M128">
        <v>4.237</v>
      </c>
      <c r="N128">
        <v>6.394</v>
      </c>
      <c r="O128">
        <v>3.391</v>
      </c>
      <c r="P128">
        <v>1.483</v>
      </c>
      <c r="Q128">
        <v>19.117</v>
      </c>
      <c r="R128">
        <v>189.84</v>
      </c>
    </row>
    <row r="129">
      <c r="A129" t="str">
        <v>Pays-Bas</v>
      </c>
      <c r="B129">
        <v>1996</v>
      </c>
      <c r="C129">
        <v>23.381</v>
      </c>
      <c r="D129">
        <v>36.5</v>
      </c>
      <c r="E129">
        <v>4.504</v>
      </c>
      <c r="F129">
        <v>7.656</v>
      </c>
      <c r="G129">
        <v>8.702</v>
      </c>
      <c r="H129">
        <v>19.868</v>
      </c>
      <c r="I129">
        <v>10.136</v>
      </c>
      <c r="J129">
        <v>9.869</v>
      </c>
      <c r="K129">
        <v>8.187</v>
      </c>
      <c r="L129">
        <v>8.324</v>
      </c>
      <c r="M129">
        <v>4.233</v>
      </c>
      <c r="N129">
        <v>6.369</v>
      </c>
      <c r="O129">
        <v>3.419</v>
      </c>
      <c r="P129">
        <v>1.687</v>
      </c>
      <c r="Q129">
        <v>18.297</v>
      </c>
      <c r="R129">
        <v>171.13</v>
      </c>
    </row>
    <row r="130">
      <c r="A130" t="str">
        <v>Pays-Bas</v>
      </c>
      <c r="B130">
        <v>1997</v>
      </c>
      <c r="C130">
        <v>22.288</v>
      </c>
      <c r="D130">
        <v>37.92</v>
      </c>
      <c r="E130">
        <v>4.367</v>
      </c>
      <c r="F130">
        <v>6.688</v>
      </c>
      <c r="G130">
        <v>8.353</v>
      </c>
      <c r="H130">
        <v>19.982</v>
      </c>
      <c r="I130">
        <v>11.449</v>
      </c>
      <c r="J130">
        <v>10.031</v>
      </c>
      <c r="K130">
        <v>8.758</v>
      </c>
      <c r="L130">
        <v>8.077</v>
      </c>
      <c r="M130">
        <v>4.463</v>
      </c>
      <c r="N130">
        <v>6.08</v>
      </c>
      <c r="O130">
        <v>3.489</v>
      </c>
      <c r="P130">
        <v>1.706</v>
      </c>
      <c r="Q130">
        <v>17.52</v>
      </c>
      <c r="R130">
        <v>171.17</v>
      </c>
    </row>
    <row r="131">
      <c r="A131" t="str">
        <v>Pays-Bas</v>
      </c>
      <c r="B131">
        <v>1998</v>
      </c>
      <c r="C131">
        <v>22.917</v>
      </c>
      <c r="D131">
        <v>40.016</v>
      </c>
      <c r="E131">
        <v>4.62</v>
      </c>
      <c r="F131">
        <v>6.109</v>
      </c>
      <c r="G131">
        <v>8.736</v>
      </c>
      <c r="H131">
        <v>20.894</v>
      </c>
      <c r="I131">
        <v>11.505</v>
      </c>
      <c r="J131">
        <v>12.235</v>
      </c>
      <c r="K131">
        <v>9.079</v>
      </c>
      <c r="L131">
        <v>7.865</v>
      </c>
      <c r="M131">
        <v>4.758</v>
      </c>
      <c r="N131">
        <v>6.157</v>
      </c>
      <c r="O131">
        <v>3.731</v>
      </c>
      <c r="P131">
        <v>1.868</v>
      </c>
      <c r="Q131">
        <v>17.387</v>
      </c>
      <c r="R131">
        <v>177.877</v>
      </c>
    </row>
    <row r="132">
      <c r="A132" t="str">
        <v>Pays-Bas</v>
      </c>
      <c r="B132">
        <v>1999</v>
      </c>
      <c r="C132">
        <v>24.003</v>
      </c>
      <c r="D132">
        <v>41.939</v>
      </c>
      <c r="E132">
        <v>4.854</v>
      </c>
      <c r="F132">
        <v>5.807</v>
      </c>
      <c r="G132">
        <v>8.924</v>
      </c>
      <c r="H132">
        <v>22.691</v>
      </c>
      <c r="I132">
        <v>12.087</v>
      </c>
      <c r="J132">
        <v>13.108</v>
      </c>
      <c r="K132">
        <v>9.571</v>
      </c>
      <c r="L132">
        <v>7.56</v>
      </c>
      <c r="M132">
        <v>5.255</v>
      </c>
      <c r="N132">
        <v>6.809</v>
      </c>
      <c r="O132">
        <v>4.048</v>
      </c>
      <c r="P132">
        <v>1.991</v>
      </c>
      <c r="Q132">
        <v>17.375</v>
      </c>
      <c r="R132">
        <v>186.022</v>
      </c>
    </row>
    <row r="133">
      <c r="A133" t="str">
        <v>Pays-Bas</v>
      </c>
      <c r="B133">
        <v>2000</v>
      </c>
      <c r="C133">
        <v>25.019</v>
      </c>
      <c r="D133">
        <v>45.084</v>
      </c>
      <c r="E133">
        <v>5.182</v>
      </c>
      <c r="F133">
        <v>5.488</v>
      </c>
      <c r="G133">
        <v>9.196</v>
      </c>
      <c r="H133">
        <v>23.792</v>
      </c>
      <c r="I133">
        <v>12.836</v>
      </c>
      <c r="J133">
        <v>13.854</v>
      </c>
      <c r="K133">
        <v>11.114</v>
      </c>
      <c r="L133">
        <v>8.731</v>
      </c>
      <c r="M133">
        <v>5.797</v>
      </c>
      <c r="N133">
        <v>6.601</v>
      </c>
      <c r="O133">
        <v>4.429</v>
      </c>
      <c r="P133">
        <v>2.293</v>
      </c>
      <c r="Q133">
        <v>15.977</v>
      </c>
      <c r="R133">
        <v>195.393</v>
      </c>
    </row>
    <row r="134">
      <c r="A134" t="str">
        <v>Pays-Bas</v>
      </c>
      <c r="B134">
        <v>2001</v>
      </c>
      <c r="C134">
        <v>26.636</v>
      </c>
      <c r="D134">
        <v>48.801</v>
      </c>
      <c r="E134">
        <v>5.787</v>
      </c>
      <c r="F134">
        <v>5.843</v>
      </c>
      <c r="G134">
        <v>9.971</v>
      </c>
      <c r="H134">
        <v>25.287</v>
      </c>
      <c r="I134">
        <v>14.344</v>
      </c>
      <c r="J134">
        <v>16.128</v>
      </c>
      <c r="K134">
        <v>11.923</v>
      </c>
      <c r="L134">
        <v>11.988</v>
      </c>
      <c r="M134">
        <v>6.877</v>
      </c>
      <c r="N134">
        <v>7.151</v>
      </c>
      <c r="O134">
        <v>4.993</v>
      </c>
      <c r="P134">
        <v>2.588</v>
      </c>
      <c r="Q134">
        <v>14.541</v>
      </c>
      <c r="R134">
        <v>212.858</v>
      </c>
    </row>
    <row r="135">
      <c r="A135" t="str">
        <v>Pays-Bas</v>
      </c>
      <c r="B135">
        <v>2002</v>
      </c>
      <c r="C135">
        <v>28.418</v>
      </c>
      <c r="D135">
        <v>54.351</v>
      </c>
      <c r="E135">
        <v>6.713</v>
      </c>
      <c r="F135">
        <v>4.553</v>
      </c>
      <c r="G135">
        <v>10.283</v>
      </c>
      <c r="H135">
        <v>27.464</v>
      </c>
      <c r="I135">
        <v>15.364</v>
      </c>
      <c r="J135">
        <v>17.509</v>
      </c>
      <c r="K135">
        <v>12.576</v>
      </c>
      <c r="L135">
        <v>11.393</v>
      </c>
      <c r="M135">
        <v>7.34</v>
      </c>
      <c r="N135">
        <v>7.151</v>
      </c>
      <c r="O135">
        <v>5.338</v>
      </c>
      <c r="P135">
        <v>3.028</v>
      </c>
      <c r="Q135">
        <v>13.724</v>
      </c>
      <c r="R135">
        <v>225.205</v>
      </c>
    </row>
    <row r="136">
      <c r="A136" t="str">
        <v>Pays-Bas</v>
      </c>
      <c r="B136">
        <v>2003</v>
      </c>
      <c r="C136">
        <v>29.837</v>
      </c>
      <c r="D136">
        <v>57.532</v>
      </c>
      <c r="E136">
        <v>7.108</v>
      </c>
      <c r="F136">
        <v>5.905</v>
      </c>
      <c r="G136">
        <v>10.441</v>
      </c>
      <c r="H136">
        <v>29.402</v>
      </c>
      <c r="I136">
        <v>14.458</v>
      </c>
      <c r="J136">
        <v>18.598</v>
      </c>
      <c r="K136">
        <v>13.173</v>
      </c>
      <c r="L136">
        <v>12.243</v>
      </c>
      <c r="M136">
        <v>7.484</v>
      </c>
      <c r="N136">
        <v>7.255</v>
      </c>
      <c r="O136">
        <v>5.744</v>
      </c>
      <c r="P136">
        <v>3.236</v>
      </c>
      <c r="Q136">
        <v>13.162</v>
      </c>
      <c r="R136">
        <v>235.578</v>
      </c>
    </row>
    <row r="137">
      <c r="A137" t="str">
        <v>Pays-Bas</v>
      </c>
      <c r="B137">
        <v>2004</v>
      </c>
      <c r="C137">
        <v>30.527</v>
      </c>
      <c r="D137">
        <v>58.688</v>
      </c>
      <c r="E137">
        <v>7.095</v>
      </c>
      <c r="F137">
        <v>6.928</v>
      </c>
      <c r="G137">
        <v>10.303</v>
      </c>
      <c r="H137">
        <v>30.27</v>
      </c>
      <c r="I137">
        <v>14.33</v>
      </c>
      <c r="J137">
        <v>16.373</v>
      </c>
      <c r="K137">
        <v>13.158</v>
      </c>
      <c r="L137">
        <v>12.566</v>
      </c>
      <c r="M137">
        <v>7.51</v>
      </c>
      <c r="N137">
        <v>7.271</v>
      </c>
      <c r="O137">
        <v>5.883</v>
      </c>
      <c r="P137">
        <v>3.383</v>
      </c>
      <c r="Q137">
        <v>13.185</v>
      </c>
      <c r="R137">
        <v>237.47</v>
      </c>
    </row>
    <row r="138">
      <c r="A138" t="str">
        <v>Pays-Bas</v>
      </c>
      <c r="B138">
        <v>2005</v>
      </c>
      <c r="C138">
        <v>31.564</v>
      </c>
      <c r="D138">
        <v>59.453</v>
      </c>
      <c r="E138">
        <v>6.955</v>
      </c>
      <c r="F138">
        <v>7.199</v>
      </c>
      <c r="G138">
        <v>10.582</v>
      </c>
      <c r="H138">
        <v>31.208</v>
      </c>
      <c r="I138">
        <v>14.404</v>
      </c>
      <c r="J138">
        <v>15.835</v>
      </c>
      <c r="K138">
        <v>13.809</v>
      </c>
      <c r="L138">
        <v>12.414</v>
      </c>
      <c r="M138">
        <v>7.649</v>
      </c>
      <c r="N138">
        <v>6.719</v>
      </c>
      <c r="O138">
        <v>5.977</v>
      </c>
      <c r="P138">
        <v>3.526</v>
      </c>
      <c r="Q138">
        <v>12.873</v>
      </c>
      <c r="R138">
        <v>240.167</v>
      </c>
    </row>
    <row r="139">
      <c r="A139" t="str">
        <v>Pays-Bas</v>
      </c>
      <c r="B139">
        <v>2006</v>
      </c>
      <c r="C139">
        <v>32.697</v>
      </c>
      <c r="D139">
        <v>67.732</v>
      </c>
      <c r="E139">
        <v>7.505</v>
      </c>
      <c r="F139">
        <v>6.249</v>
      </c>
      <c r="G139">
        <v>13.384</v>
      </c>
      <c r="H139">
        <v>33.264</v>
      </c>
      <c r="I139">
        <v>14.819</v>
      </c>
      <c r="J139">
        <v>16.31</v>
      </c>
      <c r="K139">
        <v>14.386</v>
      </c>
      <c r="L139">
        <v>13.593</v>
      </c>
      <c r="M139">
        <v>8.108</v>
      </c>
      <c r="N139">
        <v>7.439</v>
      </c>
      <c r="O139">
        <v>6.623</v>
      </c>
      <c r="P139">
        <v>3.693</v>
      </c>
      <c r="Q139">
        <v>12.45</v>
      </c>
      <c r="R139">
        <v>258.252</v>
      </c>
    </row>
    <row r="140">
      <c r="A140" t="str">
        <v>Pays-Bas</v>
      </c>
      <c r="B140">
        <v>2007</v>
      </c>
      <c r="C140">
        <v>34.86</v>
      </c>
      <c r="D140">
        <v>70.782</v>
      </c>
      <c r="E140">
        <v>8.999</v>
      </c>
      <c r="F140">
        <v>5.32</v>
      </c>
      <c r="G140">
        <v>13.744</v>
      </c>
      <c r="H140">
        <v>34.756</v>
      </c>
      <c r="I140">
        <v>14.589</v>
      </c>
      <c r="J140">
        <v>17.89</v>
      </c>
      <c r="K140">
        <v>14.745</v>
      </c>
      <c r="L140">
        <v>13.698</v>
      </c>
      <c r="M140">
        <v>8.109</v>
      </c>
      <c r="N140">
        <v>7.884</v>
      </c>
      <c r="O140">
        <v>7.2</v>
      </c>
      <c r="P140">
        <v>4.026</v>
      </c>
      <c r="Q140">
        <v>12.864</v>
      </c>
      <c r="R140">
        <v>269.466</v>
      </c>
    </row>
    <row r="141">
      <c r="A141" t="str">
        <v>Pays-Bas</v>
      </c>
      <c r="B141">
        <v>2008</v>
      </c>
      <c r="C141">
        <v>36.748</v>
      </c>
      <c r="D141">
        <v>73.141</v>
      </c>
      <c r="E141">
        <v>10.884</v>
      </c>
      <c r="F141">
        <v>4.825</v>
      </c>
      <c r="G141">
        <v>15.173</v>
      </c>
      <c r="H141">
        <v>37.199</v>
      </c>
      <c r="I141">
        <v>16.648</v>
      </c>
      <c r="J141">
        <v>19.781</v>
      </c>
      <c r="K141">
        <v>15.472</v>
      </c>
      <c r="L141">
        <v>15.431</v>
      </c>
      <c r="M141">
        <v>9.134</v>
      </c>
      <c r="N141">
        <v>8.08</v>
      </c>
      <c r="O141">
        <v>7.439</v>
      </c>
      <c r="P141">
        <v>4.39</v>
      </c>
      <c r="Q141">
        <v>13.915</v>
      </c>
      <c r="R141">
        <v>288.26</v>
      </c>
    </row>
    <row r="142">
      <c r="A142" t="str">
        <v>Pays-Bas</v>
      </c>
      <c r="B142">
        <v>2009</v>
      </c>
      <c r="C142">
        <v>39.092</v>
      </c>
      <c r="D142">
        <v>78.433</v>
      </c>
      <c r="E142">
        <v>11.962</v>
      </c>
      <c r="F142">
        <v>6.639</v>
      </c>
      <c r="G142">
        <v>15.691</v>
      </c>
      <c r="H142">
        <v>38.477</v>
      </c>
      <c r="I142">
        <v>19.808</v>
      </c>
      <c r="J142">
        <v>21.854</v>
      </c>
      <c r="K142">
        <v>13.042</v>
      </c>
      <c r="L142">
        <v>16.009</v>
      </c>
      <c r="M142">
        <v>9.632</v>
      </c>
      <c r="N142">
        <v>8.536</v>
      </c>
      <c r="O142">
        <v>7.931</v>
      </c>
      <c r="P142">
        <v>4.583</v>
      </c>
      <c r="Q142">
        <v>13.487</v>
      </c>
      <c r="R142">
        <v>305.176</v>
      </c>
    </row>
    <row r="143">
      <c r="A143" t="str">
        <v>Pays-Bas</v>
      </c>
      <c r="B143">
        <v>2010</v>
      </c>
      <c r="C143">
        <v>40.769</v>
      </c>
      <c r="D143">
        <v>83.363</v>
      </c>
      <c r="E143">
        <v>12.151</v>
      </c>
      <c r="F143">
        <v>7.658</v>
      </c>
      <c r="G143">
        <v>15.987</v>
      </c>
      <c r="H143">
        <v>39.433</v>
      </c>
      <c r="I143">
        <v>19.155</v>
      </c>
      <c r="J143">
        <v>22.23</v>
      </c>
      <c r="K143">
        <v>15.189</v>
      </c>
      <c r="L143">
        <v>15.613</v>
      </c>
      <c r="M143">
        <v>9.578</v>
      </c>
      <c r="N143">
        <v>8.133</v>
      </c>
      <c r="O143">
        <v>7.804</v>
      </c>
      <c r="P143">
        <v>4.561</v>
      </c>
      <c r="Q143">
        <v>12.599</v>
      </c>
      <c r="R143">
        <v>314.223</v>
      </c>
    </row>
    <row r="144">
      <c r="A144" t="str">
        <v>Pays-Bas</v>
      </c>
      <c r="B144">
        <v>2011</v>
      </c>
      <c r="C144">
        <v>42.573</v>
      </c>
      <c r="D144">
        <v>84.618</v>
      </c>
      <c r="E144">
        <v>12.005</v>
      </c>
      <c r="F144">
        <v>7.466</v>
      </c>
      <c r="G144">
        <v>16.906</v>
      </c>
      <c r="H144">
        <v>39.095</v>
      </c>
      <c r="I144">
        <v>16.464</v>
      </c>
      <c r="J144">
        <v>21.039</v>
      </c>
      <c r="K144">
        <v>14.764</v>
      </c>
      <c r="L144">
        <v>16.111</v>
      </c>
      <c r="M144">
        <v>9.288</v>
      </c>
      <c r="N144">
        <v>8.102</v>
      </c>
      <c r="O144">
        <v>7.721</v>
      </c>
      <c r="P144">
        <v>4.558</v>
      </c>
      <c r="Q144">
        <v>12.706</v>
      </c>
      <c r="R144">
        <v>313.416</v>
      </c>
    </row>
    <row r="145">
      <c r="A145" t="str">
        <v>Pays-Bas</v>
      </c>
      <c r="B145">
        <v>2012</v>
      </c>
      <c r="C145">
        <v>44.263</v>
      </c>
      <c r="D145">
        <v>86.516</v>
      </c>
      <c r="E145">
        <v>11.437</v>
      </c>
      <c r="F145">
        <v>8.316</v>
      </c>
      <c r="G145">
        <v>16.566</v>
      </c>
      <c r="H145">
        <v>39.383</v>
      </c>
      <c r="I145">
        <v>14.958</v>
      </c>
      <c r="J145">
        <v>20.744</v>
      </c>
      <c r="K145">
        <v>14.67</v>
      </c>
      <c r="L145">
        <v>15.527</v>
      </c>
      <c r="M145">
        <v>8.955</v>
      </c>
      <c r="N145">
        <v>7.515</v>
      </c>
      <c r="O145">
        <v>7.946</v>
      </c>
      <c r="P145">
        <v>4.548</v>
      </c>
      <c r="Q145">
        <v>12.254</v>
      </c>
      <c r="R145">
        <v>313.598</v>
      </c>
    </row>
    <row r="146">
      <c r="A146" t="str">
        <v>Pays-Bas</v>
      </c>
      <c r="B146">
        <v>2013</v>
      </c>
      <c r="C146">
        <v>45.496</v>
      </c>
      <c r="D146">
        <v>86.154</v>
      </c>
      <c r="E146">
        <v>11.022</v>
      </c>
      <c r="F146">
        <v>10.1</v>
      </c>
      <c r="G146">
        <v>17.435</v>
      </c>
      <c r="H146">
        <v>39.032</v>
      </c>
      <c r="I146">
        <v>14.91</v>
      </c>
      <c r="J146">
        <v>20.595</v>
      </c>
      <c r="K146">
        <v>14.916</v>
      </c>
      <c r="L146">
        <v>15.532</v>
      </c>
      <c r="M146">
        <v>8.769</v>
      </c>
      <c r="N146">
        <v>7.513</v>
      </c>
      <c r="O146">
        <v>8.533</v>
      </c>
      <c r="P146">
        <v>4.391</v>
      </c>
      <c r="Q146">
        <v>12.027</v>
      </c>
      <c r="R146">
        <v>316.425</v>
      </c>
    </row>
    <row r="147">
      <c r="A147" t="str">
        <v>Pays-Bas</v>
      </c>
      <c r="B147">
        <v>2014</v>
      </c>
      <c r="C147">
        <v>46.385</v>
      </c>
      <c r="D147">
        <v>86.424</v>
      </c>
      <c r="E147">
        <v>10.849</v>
      </c>
      <c r="F147">
        <v>10.918</v>
      </c>
      <c r="G147">
        <v>17.319</v>
      </c>
      <c r="H147">
        <v>39.634</v>
      </c>
      <c r="I147">
        <v>14.401</v>
      </c>
      <c r="J147">
        <v>20.253</v>
      </c>
      <c r="K147">
        <v>16.607</v>
      </c>
      <c r="L147">
        <v>14.929</v>
      </c>
      <c r="M147">
        <v>8.3</v>
      </c>
      <c r="N147">
        <v>7.32</v>
      </c>
      <c r="O147">
        <v>8.268</v>
      </c>
      <c r="P147">
        <v>4.284</v>
      </c>
      <c r="Q147">
        <v>11.295</v>
      </c>
      <c r="R147">
        <v>317.186</v>
      </c>
    </row>
    <row r="148">
      <c r="A148" t="str">
        <v>Pays-Bas</v>
      </c>
      <c r="B148">
        <v>2015</v>
      </c>
      <c r="C148">
        <v>45.635</v>
      </c>
      <c r="D148">
        <v>84.304</v>
      </c>
      <c r="E148">
        <v>13.01</v>
      </c>
      <c r="F148">
        <v>10.565</v>
      </c>
      <c r="G148">
        <v>20.023</v>
      </c>
      <c r="H148">
        <v>40.003</v>
      </c>
      <c r="I148">
        <v>13.092</v>
      </c>
      <c r="J148">
        <v>19.631</v>
      </c>
      <c r="K148">
        <v>16.101</v>
      </c>
      <c r="L148">
        <v>14.162</v>
      </c>
      <c r="M148">
        <v>8.704</v>
      </c>
      <c r="N148">
        <v>7.697</v>
      </c>
      <c r="O148">
        <v>8.668</v>
      </c>
      <c r="P148">
        <v>4.337</v>
      </c>
      <c r="Q148">
        <v>10.457</v>
      </c>
      <c r="R148">
        <v>316.389</v>
      </c>
    </row>
    <row r="149">
      <c r="A149" t="str">
        <v>Pays-Bas</v>
      </c>
      <c r="B149">
        <v>2016</v>
      </c>
      <c r="C149">
        <v>46.846</v>
      </c>
      <c r="D149">
        <v>82.727</v>
      </c>
      <c r="E149">
        <v>13.651</v>
      </c>
      <c r="F149">
        <v>9.641</v>
      </c>
      <c r="G149">
        <v>21.503</v>
      </c>
      <c r="H149">
        <v>41.03</v>
      </c>
      <c r="I149">
        <v>13.576</v>
      </c>
      <c r="J149">
        <v>18.66</v>
      </c>
      <c r="K149">
        <v>13.712</v>
      </c>
      <c r="L149">
        <v>15.314</v>
      </c>
      <c r="M149">
        <v>8.807</v>
      </c>
      <c r="N149">
        <v>7.839</v>
      </c>
      <c r="O149">
        <v>8.837</v>
      </c>
      <c r="P149">
        <v>4.454</v>
      </c>
      <c r="Q149">
        <v>9.682</v>
      </c>
      <c r="R149">
        <v>316.279</v>
      </c>
    </row>
    <row r="150">
      <c r="A150" t="str">
        <v>Pays-Bas</v>
      </c>
      <c r="B150">
        <v>2017</v>
      </c>
      <c r="C150">
        <v>47.399</v>
      </c>
      <c r="D150">
        <v>85.969</v>
      </c>
      <c r="E150">
        <v>14.389</v>
      </c>
      <c r="F150">
        <v>8.883</v>
      </c>
      <c r="G150">
        <v>21.487</v>
      </c>
      <c r="H150">
        <v>41.513</v>
      </c>
      <c r="I150">
        <v>14.493</v>
      </c>
      <c r="J150">
        <v>18.775</v>
      </c>
      <c r="K150">
        <v>14.128</v>
      </c>
      <c r="L150">
        <v>15.024</v>
      </c>
      <c r="M150">
        <v>8.97</v>
      </c>
      <c r="N150">
        <v>8.242</v>
      </c>
      <c r="O150">
        <v>8.92</v>
      </c>
      <c r="P150">
        <v>4.231</v>
      </c>
      <c r="Q150">
        <v>8.636</v>
      </c>
      <c r="R150">
        <v>321.059</v>
      </c>
    </row>
    <row r="151">
      <c r="A151" t="str">
        <v>Pays-Bas</v>
      </c>
      <c r="B151">
        <v>2018</v>
      </c>
      <c r="C151">
        <v>48.787</v>
      </c>
      <c r="D151">
        <v>90.167</v>
      </c>
      <c r="E151">
        <v>15.34</v>
      </c>
      <c r="F151">
        <v>7.899</v>
      </c>
      <c r="G151">
        <v>22.123</v>
      </c>
      <c r="H151">
        <v>43.007</v>
      </c>
      <c r="I151">
        <v>14.643</v>
      </c>
      <c r="J151">
        <v>19.783</v>
      </c>
      <c r="K151">
        <v>15.607</v>
      </c>
      <c r="L151">
        <v>16.475</v>
      </c>
      <c r="M151">
        <v>9.566</v>
      </c>
      <c r="N151">
        <v>8.664</v>
      </c>
      <c r="O151">
        <v>9.604</v>
      </c>
      <c r="P151">
        <v>4.507</v>
      </c>
      <c r="Q151">
        <v>7.971</v>
      </c>
      <c r="R151">
        <v>334.143</v>
      </c>
    </row>
    <row r="152">
      <c r="A152" t="str">
        <v>Pays-Bas</v>
      </c>
      <c r="B152">
        <v>2019</v>
      </c>
      <c r="C152">
        <v>51.2</v>
      </c>
      <c r="D152">
        <v>94.897</v>
      </c>
      <c r="E152">
        <v>16.725</v>
      </c>
      <c r="F152">
        <v>7.51</v>
      </c>
      <c r="G152">
        <v>22.698</v>
      </c>
      <c r="H152">
        <v>44.68</v>
      </c>
      <c r="I152">
        <v>14.737</v>
      </c>
      <c r="J152">
        <v>21.326</v>
      </c>
      <c r="K152">
        <v>16.906</v>
      </c>
      <c r="L152">
        <v>16.524</v>
      </c>
      <c r="M152">
        <v>9.621</v>
      </c>
      <c r="N152">
        <v>10.151</v>
      </c>
      <c r="O152">
        <v>10.129</v>
      </c>
      <c r="P152">
        <v>4.796</v>
      </c>
      <c r="Q152">
        <v>7.418</v>
      </c>
      <c r="R152">
        <v>349.318</v>
      </c>
    </row>
    <row r="153">
      <c r="A153" t="str">
        <v>Pays-Bas</v>
      </c>
      <c r="B153">
        <v>2020</v>
      </c>
      <c r="C153">
        <v>53.793</v>
      </c>
      <c r="D153">
        <v>103.468</v>
      </c>
      <c r="E153">
        <v>18.521</v>
      </c>
      <c r="F153">
        <v>7.931</v>
      </c>
      <c r="G153">
        <v>23.978</v>
      </c>
      <c r="H153">
        <v>46.305</v>
      </c>
      <c r="I153">
        <v>32.903</v>
      </c>
      <c r="J153">
        <v>23.166</v>
      </c>
      <c r="K153">
        <v>18.063</v>
      </c>
      <c r="L153">
        <v>18.614</v>
      </c>
      <c r="M153">
        <v>10.041</v>
      </c>
      <c r="N153">
        <v>10.821</v>
      </c>
      <c r="O153">
        <v>10.838</v>
      </c>
      <c r="P153">
        <v>5.182</v>
      </c>
      <c r="Q153">
        <v>6.753</v>
      </c>
      <c r="R153">
        <v>390.377</v>
      </c>
    </row>
    <row r="154">
      <c r="A154" t="str">
        <v>Pays-Bas</v>
      </c>
      <c r="B154">
        <v>2021</v>
      </c>
      <c r="C154">
        <v>56.475</v>
      </c>
      <c r="D154">
        <v>111.913</v>
      </c>
      <c r="E154">
        <v>20.034</v>
      </c>
      <c r="F154">
        <v>7.178</v>
      </c>
      <c r="G154">
        <v>24.627</v>
      </c>
      <c r="H154">
        <v>49</v>
      </c>
      <c r="I154">
        <v>32.256</v>
      </c>
      <c r="J154">
        <v>24.976</v>
      </c>
      <c r="K154">
        <v>19.517</v>
      </c>
      <c r="L154">
        <v>18.836</v>
      </c>
      <c r="M154">
        <v>10.41</v>
      </c>
      <c r="N154">
        <v>11.177</v>
      </c>
      <c r="O154">
        <v>11.559</v>
      </c>
      <c r="P154">
        <v>5.324</v>
      </c>
      <c r="Q154">
        <v>5.889</v>
      </c>
      <c r="R154">
        <v>409.171</v>
      </c>
    </row>
    <row r="155">
      <c r="A155" t="str">
        <v>Pays-Bas</v>
      </c>
      <c r="B155">
        <v>2022</v>
      </c>
      <c r="C155">
        <v>58.318</v>
      </c>
      <c r="D155">
        <v>111.557</v>
      </c>
      <c r="E155">
        <v>20.635</v>
      </c>
      <c r="F155">
        <v>6.003</v>
      </c>
      <c r="G155">
        <v>31.143</v>
      </c>
      <c r="H155">
        <v>53.381</v>
      </c>
      <c r="I155">
        <v>21.95</v>
      </c>
      <c r="J155">
        <v>26.38</v>
      </c>
      <c r="K155">
        <v>20.098</v>
      </c>
      <c r="L155">
        <v>32.542</v>
      </c>
      <c r="M155">
        <v>11.154</v>
      </c>
      <c r="N155">
        <v>12.818</v>
      </c>
      <c r="O155">
        <v>12.462</v>
      </c>
      <c r="P155">
        <v>5.447</v>
      </c>
      <c r="Q155">
        <v>6.096</v>
      </c>
      <c r="R155">
        <v>429.984</v>
      </c>
    </row>
    <row r="156">
      <c r="A156" t="str">
        <v>Pays-Bas</v>
      </c>
      <c r="B156">
        <v>2023</v>
      </c>
      <c r="C156">
        <v>63.494</v>
      </c>
      <c r="D156">
        <v>119.048</v>
      </c>
      <c r="E156">
        <v>24.019</v>
      </c>
      <c r="F156">
        <v>6.84</v>
      </c>
      <c r="G156">
        <v>33.116</v>
      </c>
      <c r="H156">
        <v>58.841</v>
      </c>
      <c r="I156">
        <v>22.351</v>
      </c>
      <c r="J156">
        <v>28.977</v>
      </c>
      <c r="K156">
        <v>21.466</v>
      </c>
      <c r="L156">
        <v>30.746</v>
      </c>
      <c r="M156">
        <v>12.163</v>
      </c>
      <c r="N156">
        <v>14.387</v>
      </c>
      <c r="O156">
        <v>13.43</v>
      </c>
      <c r="P156">
        <v>6.093</v>
      </c>
      <c r="Q156">
        <v>7.093</v>
      </c>
      <c r="R156">
        <v>462.064</v>
      </c>
    </row>
    <row r="157">
      <c r="A157" t="str">
        <v>Pays-Bas</v>
      </c>
      <c r="B157">
        <v>2024</v>
      </c>
      <c r="C157">
        <v>69.282</v>
      </c>
      <c r="D157">
        <v>130.024</v>
      </c>
      <c r="E157">
        <v>27.184</v>
      </c>
      <c r="F157">
        <v>7.534</v>
      </c>
      <c r="G157">
        <v>33.507</v>
      </c>
      <c r="H157">
        <v>63.005</v>
      </c>
      <c r="I157">
        <v>22.219</v>
      </c>
      <c r="J157">
        <v>31.412</v>
      </c>
      <c r="K157">
        <v>27.974</v>
      </c>
      <c r="L157">
        <v>25.065</v>
      </c>
      <c r="M157">
        <v>13.424</v>
      </c>
      <c r="N157">
        <v>18.279</v>
      </c>
      <c r="O157">
        <v>14.524</v>
      </c>
      <c r="P157">
        <v>7.074</v>
      </c>
      <c r="Q157">
        <v>8.009</v>
      </c>
      <c r="R157">
        <v>498.516</v>
      </c>
    </row>
    <row r="158">
      <c r="A158" t="str">
        <v>Pologne</v>
      </c>
      <c r="B158">
        <v>2001</v>
      </c>
      <c r="C158">
        <v>27.692</v>
      </c>
      <c r="D158">
        <v>15</v>
      </c>
      <c r="E158">
        <v>2.879</v>
      </c>
      <c r="F158">
        <v>1.888</v>
      </c>
      <c r="G158">
        <v>1.097</v>
      </c>
      <c r="H158">
        <v>13.501</v>
      </c>
      <c r="I158">
        <v>2.537</v>
      </c>
      <c r="J158">
        <v>7.11</v>
      </c>
      <c r="K158">
        <v>5.681</v>
      </c>
      <c r="L158">
        <v>1.446</v>
      </c>
      <c r="M158">
        <v>1.914</v>
      </c>
      <c r="N158">
        <v>3.494</v>
      </c>
      <c r="O158">
        <v>2.733</v>
      </c>
      <c r="P158">
        <v>1.498</v>
      </c>
      <c r="Q158">
        <v>6.938</v>
      </c>
      <c r="R158">
        <v>95.407</v>
      </c>
    </row>
    <row r="159">
      <c r="A159" t="str">
        <v>Pologne</v>
      </c>
      <c r="B159">
        <v>2002</v>
      </c>
      <c r="C159">
        <v>27.028</v>
      </c>
      <c r="D159">
        <v>15.439</v>
      </c>
      <c r="E159">
        <v>2.898</v>
      </c>
      <c r="F159">
        <v>1.862</v>
      </c>
      <c r="G159">
        <v>1.055</v>
      </c>
      <c r="H159">
        <v>13.689</v>
      </c>
      <c r="I159">
        <v>2.711</v>
      </c>
      <c r="J159">
        <v>7.187</v>
      </c>
      <c r="K159">
        <v>5.535</v>
      </c>
      <c r="L159">
        <v>1.465</v>
      </c>
      <c r="M159">
        <v>2.274</v>
      </c>
      <c r="N159">
        <v>3.459</v>
      </c>
      <c r="O159">
        <v>2.718</v>
      </c>
      <c r="P159">
        <v>1.449</v>
      </c>
      <c r="Q159">
        <v>6.391</v>
      </c>
      <c r="R159">
        <v>95.16</v>
      </c>
    </row>
    <row r="160">
      <c r="A160" t="str">
        <v>Pologne</v>
      </c>
      <c r="B160">
        <v>2003</v>
      </c>
      <c r="C160">
        <v>26.085</v>
      </c>
      <c r="D160">
        <v>13.359</v>
      </c>
      <c r="E160">
        <v>2.629</v>
      </c>
      <c r="F160">
        <v>1.677</v>
      </c>
      <c r="G160">
        <v>0.942</v>
      </c>
      <c r="H160">
        <v>12.44</v>
      </c>
      <c r="I160">
        <v>2.468</v>
      </c>
      <c r="J160">
        <v>6.517</v>
      </c>
      <c r="K160">
        <v>5.182</v>
      </c>
      <c r="L160">
        <v>1.301</v>
      </c>
      <c r="M160">
        <v>1.853</v>
      </c>
      <c r="N160">
        <v>3.161</v>
      </c>
      <c r="O160">
        <v>2.724</v>
      </c>
      <c r="P160">
        <v>1.508</v>
      </c>
      <c r="Q160">
        <v>5.968</v>
      </c>
      <c r="R160">
        <v>87.813</v>
      </c>
    </row>
    <row r="161">
      <c r="A161" t="str">
        <v>Pologne</v>
      </c>
      <c r="B161">
        <v>2004</v>
      </c>
      <c r="C161">
        <v>26.007</v>
      </c>
      <c r="D161">
        <v>13.961</v>
      </c>
      <c r="E161">
        <v>2.039</v>
      </c>
      <c r="F161">
        <v>2.08</v>
      </c>
      <c r="G161">
        <v>0.851</v>
      </c>
      <c r="H161">
        <v>12.289</v>
      </c>
      <c r="I161">
        <v>2.966</v>
      </c>
      <c r="J161">
        <v>6.202</v>
      </c>
      <c r="K161">
        <v>6.321</v>
      </c>
      <c r="L161">
        <v>1.494</v>
      </c>
      <c r="M161">
        <v>2.013</v>
      </c>
      <c r="N161">
        <v>3.28</v>
      </c>
      <c r="O161">
        <v>2.72</v>
      </c>
      <c r="P161">
        <v>1.467</v>
      </c>
      <c r="Q161">
        <v>5.889</v>
      </c>
      <c r="R161">
        <v>89.579</v>
      </c>
    </row>
    <row r="162">
      <c r="A162" t="str">
        <v>Pologne</v>
      </c>
      <c r="B162">
        <v>2005</v>
      </c>
      <c r="C162">
        <v>29.111</v>
      </c>
      <c r="D162">
        <v>17.32</v>
      </c>
      <c r="E162">
        <v>2.94</v>
      </c>
      <c r="F162">
        <v>2.44</v>
      </c>
      <c r="G162">
        <v>1.103</v>
      </c>
      <c r="H162">
        <v>15.752</v>
      </c>
      <c r="I162">
        <v>4.003</v>
      </c>
      <c r="J162">
        <v>8.889</v>
      </c>
      <c r="K162">
        <v>7.278</v>
      </c>
      <c r="L162">
        <v>1.882</v>
      </c>
      <c r="M162">
        <v>2.726</v>
      </c>
      <c r="N162">
        <v>3.807</v>
      </c>
      <c r="O162">
        <v>3.419</v>
      </c>
      <c r="P162">
        <v>1.889</v>
      </c>
      <c r="Q162">
        <v>6.359</v>
      </c>
      <c r="R162">
        <v>108.918</v>
      </c>
    </row>
    <row r="163">
      <c r="A163" t="str">
        <v>Pologne</v>
      </c>
      <c r="B163">
        <v>2006</v>
      </c>
      <c r="C163">
        <v>31.763</v>
      </c>
      <c r="D163">
        <v>19.805</v>
      </c>
      <c r="E163">
        <v>3.55</v>
      </c>
      <c r="F163">
        <v>2.487</v>
      </c>
      <c r="G163">
        <v>1.255</v>
      </c>
      <c r="H163">
        <v>17.166</v>
      </c>
      <c r="I163">
        <v>5.176</v>
      </c>
      <c r="J163">
        <v>10.146</v>
      </c>
      <c r="K163">
        <v>7.962</v>
      </c>
      <c r="L163">
        <v>2.118</v>
      </c>
      <c r="M163">
        <v>3.33</v>
      </c>
      <c r="N163">
        <v>4.454</v>
      </c>
      <c r="O163">
        <v>3.854</v>
      </c>
      <c r="P163">
        <v>2.24</v>
      </c>
      <c r="Q163">
        <v>6.726</v>
      </c>
      <c r="R163">
        <v>122.032</v>
      </c>
    </row>
    <row r="164">
      <c r="A164" t="str">
        <v>Pologne</v>
      </c>
      <c r="B164">
        <v>2007</v>
      </c>
      <c r="C164">
        <v>33.152</v>
      </c>
      <c r="D164">
        <v>21.56</v>
      </c>
      <c r="E164">
        <v>3.984</v>
      </c>
      <c r="F164">
        <v>2.979</v>
      </c>
      <c r="G164">
        <v>1.353</v>
      </c>
      <c r="H164">
        <v>18.818</v>
      </c>
      <c r="I164">
        <v>5.994</v>
      </c>
      <c r="J164">
        <v>11.674</v>
      </c>
      <c r="K164">
        <v>9.014</v>
      </c>
      <c r="L164">
        <v>2.231</v>
      </c>
      <c r="M164">
        <v>3.682</v>
      </c>
      <c r="N164">
        <v>6.043</v>
      </c>
      <c r="O164">
        <v>4.532</v>
      </c>
      <c r="P164">
        <v>2.578</v>
      </c>
      <c r="Q164">
        <v>7.056</v>
      </c>
      <c r="R164">
        <v>134.649</v>
      </c>
    </row>
    <row r="165">
      <c r="A165" t="str">
        <v>Pologne</v>
      </c>
      <c r="B165">
        <v>2008</v>
      </c>
      <c r="C165">
        <v>40.19</v>
      </c>
      <c r="D165">
        <v>26.079</v>
      </c>
      <c r="E165">
        <v>4.504</v>
      </c>
      <c r="F165">
        <v>2.569</v>
      </c>
      <c r="G165">
        <v>1.588</v>
      </c>
      <c r="H165">
        <v>21.649</v>
      </c>
      <c r="I165">
        <v>7.776</v>
      </c>
      <c r="J165">
        <v>15.256</v>
      </c>
      <c r="K165">
        <v>10.449</v>
      </c>
      <c r="L165">
        <v>3.271</v>
      </c>
      <c r="M165">
        <v>4.82</v>
      </c>
      <c r="N165">
        <v>7.02</v>
      </c>
      <c r="O165">
        <v>5.464</v>
      </c>
      <c r="P165">
        <v>3.144</v>
      </c>
      <c r="Q165">
        <v>7.981</v>
      </c>
      <c r="R165">
        <v>161.76</v>
      </c>
    </row>
    <row r="166">
      <c r="A166" t="str">
        <v>Pologne</v>
      </c>
      <c r="B166">
        <v>2009</v>
      </c>
      <c r="C166">
        <v>35.32</v>
      </c>
      <c r="D166">
        <v>22.992</v>
      </c>
      <c r="E166">
        <v>4.002</v>
      </c>
      <c r="F166">
        <v>3.311</v>
      </c>
      <c r="G166">
        <v>1.32</v>
      </c>
      <c r="H166">
        <v>17.906</v>
      </c>
      <c r="I166">
        <v>6.115</v>
      </c>
      <c r="J166">
        <v>15.33</v>
      </c>
      <c r="K166">
        <v>8.887</v>
      </c>
      <c r="L166">
        <v>3.047</v>
      </c>
      <c r="M166">
        <v>4.179</v>
      </c>
      <c r="N166">
        <v>4.813</v>
      </c>
      <c r="O166">
        <v>4.974</v>
      </c>
      <c r="P166">
        <v>2.592</v>
      </c>
      <c r="Q166">
        <v>7.949</v>
      </c>
      <c r="R166">
        <v>142.737</v>
      </c>
    </row>
    <row r="167">
      <c r="A167" t="str">
        <v>Pologne</v>
      </c>
      <c r="B167">
        <v>2010</v>
      </c>
      <c r="C167">
        <v>40.625</v>
      </c>
      <c r="D167">
        <v>27.776</v>
      </c>
      <c r="E167">
        <v>4.153</v>
      </c>
      <c r="F167">
        <v>2.458</v>
      </c>
      <c r="G167">
        <v>2.035</v>
      </c>
      <c r="H167">
        <v>20.951</v>
      </c>
      <c r="I167">
        <v>6.787</v>
      </c>
      <c r="J167">
        <v>18.794</v>
      </c>
      <c r="K167">
        <v>10.201</v>
      </c>
      <c r="L167">
        <v>3.223</v>
      </c>
      <c r="M167">
        <v>5.065</v>
      </c>
      <c r="N167">
        <v>5.924</v>
      </c>
      <c r="O167">
        <v>5.778</v>
      </c>
      <c r="P167">
        <v>2.952</v>
      </c>
      <c r="Q167">
        <v>9.286</v>
      </c>
      <c r="R167">
        <v>166.005</v>
      </c>
    </row>
    <row r="168">
      <c r="A168" t="str">
        <v>Pologne</v>
      </c>
      <c r="B168">
        <v>2011</v>
      </c>
      <c r="C168">
        <v>41.015</v>
      </c>
      <c r="D168">
        <v>27.384</v>
      </c>
      <c r="E168">
        <v>3.979</v>
      </c>
      <c r="F168">
        <v>2.179</v>
      </c>
      <c r="G168">
        <v>2.167</v>
      </c>
      <c r="H168">
        <v>21.554</v>
      </c>
      <c r="I168">
        <v>6.055</v>
      </c>
      <c r="J168">
        <v>19.739</v>
      </c>
      <c r="K168">
        <v>10.334</v>
      </c>
      <c r="L168">
        <v>3.498</v>
      </c>
      <c r="M168">
        <v>4.938</v>
      </c>
      <c r="N168">
        <v>6.005</v>
      </c>
      <c r="O168">
        <v>5.866</v>
      </c>
      <c r="P168">
        <v>2.826</v>
      </c>
      <c r="Q168">
        <v>9.908</v>
      </c>
      <c r="R168">
        <v>167.446</v>
      </c>
    </row>
    <row r="169">
      <c r="A169" t="str">
        <v>Pologne</v>
      </c>
      <c r="B169">
        <v>2012</v>
      </c>
      <c r="C169">
        <v>42.201</v>
      </c>
      <c r="D169">
        <v>27.875</v>
      </c>
      <c r="E169">
        <v>4.062</v>
      </c>
      <c r="F169">
        <v>2.209</v>
      </c>
      <c r="G169">
        <v>2.345</v>
      </c>
      <c r="H169">
        <v>21.797</v>
      </c>
      <c r="I169">
        <v>6.145</v>
      </c>
      <c r="J169">
        <v>17.036</v>
      </c>
      <c r="K169">
        <v>10.694</v>
      </c>
      <c r="L169">
        <v>3.088</v>
      </c>
      <c r="M169">
        <v>4.699</v>
      </c>
      <c r="N169">
        <v>5.713</v>
      </c>
      <c r="O169">
        <v>5.74</v>
      </c>
      <c r="P169">
        <v>3.03</v>
      </c>
      <c r="Q169">
        <v>10.719</v>
      </c>
      <c r="R169">
        <v>167.354</v>
      </c>
    </row>
    <row r="170">
      <c r="A170" t="str">
        <v>Pologne</v>
      </c>
      <c r="B170">
        <v>2013</v>
      </c>
      <c r="C170">
        <v>44.122</v>
      </c>
      <c r="D170">
        <v>28.257</v>
      </c>
      <c r="E170">
        <v>4.487</v>
      </c>
      <c r="F170">
        <v>2.224</v>
      </c>
      <c r="G170">
        <v>2.467</v>
      </c>
      <c r="H170">
        <v>21.689</v>
      </c>
      <c r="I170">
        <v>5.824</v>
      </c>
      <c r="J170">
        <v>14.809</v>
      </c>
      <c r="K170">
        <v>11.394</v>
      </c>
      <c r="L170">
        <v>3.229</v>
      </c>
      <c r="M170">
        <v>4.482</v>
      </c>
      <c r="N170">
        <v>6.542</v>
      </c>
      <c r="O170">
        <v>5.779</v>
      </c>
      <c r="P170">
        <v>3.035</v>
      </c>
      <c r="Q170">
        <v>10.256</v>
      </c>
      <c r="R170">
        <v>168.594</v>
      </c>
    </row>
    <row r="171">
      <c r="A171" t="str">
        <v>Pologne</v>
      </c>
      <c r="B171">
        <v>2014</v>
      </c>
      <c r="C171">
        <v>45.44</v>
      </c>
      <c r="D171">
        <v>29.299</v>
      </c>
      <c r="E171">
        <v>5.213</v>
      </c>
      <c r="F171">
        <v>2.158</v>
      </c>
      <c r="G171">
        <v>2.45</v>
      </c>
      <c r="H171">
        <v>22.645</v>
      </c>
      <c r="I171">
        <v>6.354</v>
      </c>
      <c r="J171">
        <v>17.57</v>
      </c>
      <c r="K171">
        <v>11.3</v>
      </c>
      <c r="L171">
        <v>3.403</v>
      </c>
      <c r="M171">
        <v>5.03</v>
      </c>
      <c r="N171">
        <v>6.048</v>
      </c>
      <c r="O171">
        <v>6.013</v>
      </c>
      <c r="P171">
        <v>3.175</v>
      </c>
      <c r="Q171">
        <v>8.353</v>
      </c>
      <c r="R171">
        <v>174.45</v>
      </c>
    </row>
    <row r="172">
      <c r="A172" t="str">
        <v>Pologne</v>
      </c>
      <c r="B172">
        <v>2015</v>
      </c>
      <c r="C172">
        <v>46.84</v>
      </c>
      <c r="D172">
        <v>30.975</v>
      </c>
      <c r="E172">
        <v>5.551</v>
      </c>
      <c r="F172">
        <v>2.155</v>
      </c>
      <c r="G172">
        <v>2.184</v>
      </c>
      <c r="H172">
        <v>23.799</v>
      </c>
      <c r="I172">
        <v>5.982</v>
      </c>
      <c r="J172">
        <v>17.531</v>
      </c>
      <c r="K172">
        <v>12.134</v>
      </c>
      <c r="L172">
        <v>3.447</v>
      </c>
      <c r="M172">
        <v>4.854</v>
      </c>
      <c r="N172">
        <v>6.676</v>
      </c>
      <c r="O172">
        <v>6.219</v>
      </c>
      <c r="P172">
        <v>3.314</v>
      </c>
      <c r="Q172">
        <v>7.806</v>
      </c>
      <c r="R172">
        <v>179.465</v>
      </c>
    </row>
    <row r="173">
      <c r="A173" t="str">
        <v>Pologne</v>
      </c>
      <c r="B173">
        <v>2016</v>
      </c>
      <c r="C173">
        <v>46.421</v>
      </c>
      <c r="D173">
        <v>30.303</v>
      </c>
      <c r="E173">
        <v>10.038</v>
      </c>
      <c r="F173">
        <v>1.922</v>
      </c>
      <c r="G173">
        <v>2.043</v>
      </c>
      <c r="H173">
        <v>22.151</v>
      </c>
      <c r="I173">
        <v>5.528</v>
      </c>
      <c r="J173">
        <v>14.79</v>
      </c>
      <c r="K173">
        <v>11.367</v>
      </c>
      <c r="L173">
        <v>2.88</v>
      </c>
      <c r="M173">
        <v>4.53</v>
      </c>
      <c r="N173">
        <v>6.734</v>
      </c>
      <c r="O173">
        <v>6.074</v>
      </c>
      <c r="P173">
        <v>3.228</v>
      </c>
      <c r="Q173">
        <v>7.556</v>
      </c>
      <c r="R173">
        <v>175.564</v>
      </c>
    </row>
    <row r="174">
      <c r="A174" t="str">
        <v>Pologne</v>
      </c>
      <c r="B174">
        <v>2017</v>
      </c>
      <c r="C174">
        <v>49.744</v>
      </c>
      <c r="D174">
        <v>32.996</v>
      </c>
      <c r="E174">
        <v>11.837</v>
      </c>
      <c r="F174">
        <v>1.823</v>
      </c>
      <c r="G174">
        <v>2.274</v>
      </c>
      <c r="H174">
        <v>23.839</v>
      </c>
      <c r="I174">
        <v>7.121</v>
      </c>
      <c r="J174">
        <v>16.654</v>
      </c>
      <c r="K174">
        <v>11.943</v>
      </c>
      <c r="L174">
        <v>3.545</v>
      </c>
      <c r="M174">
        <v>5.642</v>
      </c>
      <c r="N174">
        <v>7.92</v>
      </c>
      <c r="O174">
        <v>6.503</v>
      </c>
      <c r="P174">
        <v>3.463</v>
      </c>
      <c r="Q174">
        <v>7.63</v>
      </c>
      <c r="R174">
        <v>192.933</v>
      </c>
    </row>
    <row r="175">
      <c r="A175" t="str">
        <v>Pologne</v>
      </c>
      <c r="B175">
        <v>2018</v>
      </c>
      <c r="C175">
        <v>53.704</v>
      </c>
      <c r="D175">
        <v>35.1</v>
      </c>
      <c r="E175">
        <v>12.211</v>
      </c>
      <c r="F175">
        <v>1.183</v>
      </c>
      <c r="G175">
        <v>2.305</v>
      </c>
      <c r="H175">
        <v>26.027</v>
      </c>
      <c r="I175">
        <v>6.419</v>
      </c>
      <c r="J175">
        <v>20.626</v>
      </c>
      <c r="K175">
        <v>13.057</v>
      </c>
      <c r="L175">
        <v>3.43</v>
      </c>
      <c r="M175">
        <v>6.664</v>
      </c>
      <c r="N175">
        <v>8.153</v>
      </c>
      <c r="O175">
        <v>6.786</v>
      </c>
      <c r="P175">
        <v>3.704</v>
      </c>
      <c r="Q175">
        <v>7.456</v>
      </c>
      <c r="R175">
        <v>206.824</v>
      </c>
    </row>
    <row r="176">
      <c r="A176" t="str">
        <v>Pologne</v>
      </c>
      <c r="B176">
        <v>2019</v>
      </c>
      <c r="C176">
        <v>59.431</v>
      </c>
      <c r="D176">
        <v>36.884</v>
      </c>
      <c r="E176">
        <v>14.886</v>
      </c>
      <c r="F176">
        <v>1.466</v>
      </c>
      <c r="G176">
        <v>2.377</v>
      </c>
      <c r="H176">
        <v>27.497</v>
      </c>
      <c r="I176">
        <v>5.995</v>
      </c>
      <c r="J176">
        <v>20.715</v>
      </c>
      <c r="K176">
        <v>14.045</v>
      </c>
      <c r="L176">
        <v>4.93</v>
      </c>
      <c r="M176">
        <v>7.33</v>
      </c>
      <c r="N176">
        <v>8.678</v>
      </c>
      <c r="O176">
        <v>7.172</v>
      </c>
      <c r="P176">
        <v>3.98</v>
      </c>
      <c r="Q176">
        <v>7.642</v>
      </c>
      <c r="R176">
        <v>223.029</v>
      </c>
    </row>
    <row r="177">
      <c r="A177" t="str">
        <v>Pologne</v>
      </c>
      <c r="B177">
        <v>2020</v>
      </c>
      <c r="C177">
        <v>61.627</v>
      </c>
      <c r="D177">
        <v>40.433</v>
      </c>
      <c r="E177">
        <v>17.213</v>
      </c>
      <c r="F177">
        <v>1.57</v>
      </c>
      <c r="G177">
        <v>2.471</v>
      </c>
      <c r="H177">
        <v>27.755</v>
      </c>
      <c r="I177">
        <v>26.625</v>
      </c>
      <c r="J177">
        <v>21.709</v>
      </c>
      <c r="K177">
        <v>15.012</v>
      </c>
      <c r="L177">
        <v>4.103</v>
      </c>
      <c r="M177">
        <v>6.744</v>
      </c>
      <c r="N177">
        <v>9.138</v>
      </c>
      <c r="O177">
        <v>8.099</v>
      </c>
      <c r="P177">
        <v>4.178</v>
      </c>
      <c r="Q177">
        <v>7.192</v>
      </c>
      <c r="R177">
        <v>253.868</v>
      </c>
    </row>
    <row r="178">
      <c r="A178" t="str">
        <v>Pologne</v>
      </c>
      <c r="B178">
        <v>2021</v>
      </c>
      <c r="C178">
        <v>66.693</v>
      </c>
      <c r="D178">
        <v>45.134</v>
      </c>
      <c r="E178">
        <v>16.9</v>
      </c>
      <c r="F178">
        <v>1.516</v>
      </c>
      <c r="G178">
        <v>2.58</v>
      </c>
      <c r="H178">
        <v>29.238</v>
      </c>
      <c r="I178">
        <v>11.431</v>
      </c>
      <c r="J178">
        <v>23.186</v>
      </c>
      <c r="K178">
        <v>16.26</v>
      </c>
      <c r="L178">
        <v>5.677</v>
      </c>
      <c r="M178">
        <v>6.744</v>
      </c>
      <c r="N178">
        <v>9.565</v>
      </c>
      <c r="O178">
        <v>8.136</v>
      </c>
      <c r="P178">
        <v>4.278</v>
      </c>
      <c r="Q178">
        <v>6.664</v>
      </c>
      <c r="R178">
        <v>254.002</v>
      </c>
    </row>
    <row r="179">
      <c r="A179" t="str">
        <v>Pologne</v>
      </c>
      <c r="B179">
        <v>2022</v>
      </c>
      <c r="C179">
        <v>70.731</v>
      </c>
      <c r="D179">
        <v>46.785</v>
      </c>
      <c r="E179">
        <v>17.369</v>
      </c>
      <c r="F179">
        <v>1.497</v>
      </c>
      <c r="G179">
        <v>8.607</v>
      </c>
      <c r="H179">
        <v>30.899</v>
      </c>
      <c r="I179">
        <v>11.502</v>
      </c>
      <c r="J179">
        <v>26.11</v>
      </c>
      <c r="K179">
        <v>16.589</v>
      </c>
      <c r="L179">
        <v>11.343</v>
      </c>
      <c r="M179">
        <v>7.562</v>
      </c>
      <c r="N179">
        <v>11.126</v>
      </c>
      <c r="O179">
        <v>10.314</v>
      </c>
      <c r="P179">
        <v>4.642</v>
      </c>
      <c r="Q179">
        <v>11.101</v>
      </c>
      <c r="R179">
        <v>286.177</v>
      </c>
    </row>
    <row r="180">
      <c r="A180" t="str">
        <v>Pologne</v>
      </c>
      <c r="B180">
        <v>2023</v>
      </c>
      <c r="C180">
        <v>88.774</v>
      </c>
      <c r="D180">
        <v>56.621</v>
      </c>
      <c r="E180">
        <v>18.148</v>
      </c>
      <c r="F180">
        <v>1.649</v>
      </c>
      <c r="G180">
        <v>4.401</v>
      </c>
      <c r="H180">
        <v>38.216</v>
      </c>
      <c r="I180">
        <v>14.184</v>
      </c>
      <c r="J180">
        <v>33.342</v>
      </c>
      <c r="K180">
        <v>18.641</v>
      </c>
      <c r="L180">
        <v>18.571</v>
      </c>
      <c r="M180">
        <v>10.019</v>
      </c>
      <c r="N180">
        <v>16.426</v>
      </c>
      <c r="O180">
        <v>11.544</v>
      </c>
      <c r="P180">
        <v>5.008</v>
      </c>
      <c r="Q180">
        <v>16.804</v>
      </c>
      <c r="R180">
        <v>352.348</v>
      </c>
    </row>
    <row r="181">
      <c r="A181" t="str">
        <v>Pologne</v>
      </c>
      <c r="B181">
        <v>2024</v>
      </c>
      <c r="C181">
        <v>105.471</v>
      </c>
      <c r="D181">
        <v>68.832</v>
      </c>
      <c r="E181">
        <v>25.97</v>
      </c>
      <c r="F181">
        <v>1.942</v>
      </c>
      <c r="G181">
        <v>5.216</v>
      </c>
      <c r="H181">
        <v>48.421</v>
      </c>
      <c r="I181">
        <v>14.783</v>
      </c>
      <c r="J181">
        <v>34.338</v>
      </c>
      <c r="K181">
        <v>22.112</v>
      </c>
      <c r="L181">
        <v>14.828</v>
      </c>
      <c r="M181">
        <v>11.942</v>
      </c>
      <c r="N181">
        <v>24.952</v>
      </c>
      <c r="O181">
        <v>13.841</v>
      </c>
      <c r="P181">
        <v>6.507</v>
      </c>
      <c r="Q181">
        <v>20.399</v>
      </c>
      <c r="R181">
        <v>419.553</v>
      </c>
    </row>
    <row r="182">
      <c r="A182" t="str">
        <v>Suède</v>
      </c>
      <c r="B182">
        <v>2001</v>
      </c>
      <c r="C182">
        <v>28.487</v>
      </c>
      <c r="D182">
        <v>31.608</v>
      </c>
      <c r="E182">
        <v>7.671</v>
      </c>
      <c r="F182">
        <v>5.254</v>
      </c>
      <c r="G182">
        <v>4.115</v>
      </c>
      <c r="H182">
        <v>22.944</v>
      </c>
      <c r="I182">
        <v>5.851</v>
      </c>
      <c r="J182">
        <v>8.147</v>
      </c>
      <c r="K182">
        <v>6.715</v>
      </c>
      <c r="L182">
        <v>1.464</v>
      </c>
      <c r="M182">
        <v>3.88</v>
      </c>
      <c r="N182">
        <v>5.492</v>
      </c>
      <c r="O182">
        <v>2.278</v>
      </c>
      <c r="P182">
        <v>1.171</v>
      </c>
      <c r="Q182">
        <v>7.319</v>
      </c>
      <c r="R182">
        <v>142.396</v>
      </c>
    </row>
    <row r="183">
      <c r="A183" t="str">
        <v>Suède</v>
      </c>
      <c r="B183">
        <v>2002</v>
      </c>
      <c r="C183">
        <v>30.064</v>
      </c>
      <c r="D183">
        <v>35.072</v>
      </c>
      <c r="E183">
        <v>7.613</v>
      </c>
      <c r="F183">
        <v>5.39</v>
      </c>
      <c r="G183">
        <v>4.281</v>
      </c>
      <c r="H183">
        <v>24.58</v>
      </c>
      <c r="I183">
        <v>6.524</v>
      </c>
      <c r="J183">
        <v>8.643</v>
      </c>
      <c r="K183">
        <v>7.042</v>
      </c>
      <c r="L183">
        <v>1.582</v>
      </c>
      <c r="M183">
        <v>4.009</v>
      </c>
      <c r="N183">
        <v>5.552</v>
      </c>
      <c r="O183">
        <v>2.447</v>
      </c>
      <c r="P183">
        <v>1.281</v>
      </c>
      <c r="Q183">
        <v>8.381</v>
      </c>
      <c r="R183">
        <v>152.46</v>
      </c>
    </row>
    <row r="184">
      <c r="A184" t="str">
        <v>Suède</v>
      </c>
      <c r="B184">
        <v>2003</v>
      </c>
      <c r="C184">
        <v>33.018</v>
      </c>
      <c r="D184">
        <v>37.69</v>
      </c>
      <c r="E184">
        <v>7.903</v>
      </c>
      <c r="F184">
        <v>5.851</v>
      </c>
      <c r="G184">
        <v>4.566</v>
      </c>
      <c r="H184">
        <v>25.62</v>
      </c>
      <c r="I184">
        <v>6.621</v>
      </c>
      <c r="J184">
        <v>9.365</v>
      </c>
      <c r="K184">
        <v>7.413</v>
      </c>
      <c r="L184">
        <v>1.706</v>
      </c>
      <c r="M184">
        <v>4.068</v>
      </c>
      <c r="N184">
        <v>5.645</v>
      </c>
      <c r="O184">
        <v>2.564</v>
      </c>
      <c r="P184">
        <v>1.351</v>
      </c>
      <c r="Q184">
        <v>6.347</v>
      </c>
      <c r="R184">
        <v>159.728</v>
      </c>
    </row>
    <row r="185">
      <c r="A185" t="str">
        <v>Suède</v>
      </c>
      <c r="B185">
        <v>2004</v>
      </c>
      <c r="C185">
        <v>34.076</v>
      </c>
      <c r="D185">
        <v>38.189</v>
      </c>
      <c r="E185">
        <v>8.078</v>
      </c>
      <c r="F185">
        <v>6.313</v>
      </c>
      <c r="G185">
        <v>4.67</v>
      </c>
      <c r="H185">
        <v>26.321</v>
      </c>
      <c r="I185">
        <v>6.961</v>
      </c>
      <c r="J185">
        <v>9.633</v>
      </c>
      <c r="K185">
        <v>7.409</v>
      </c>
      <c r="L185">
        <v>1.984</v>
      </c>
      <c r="M185">
        <v>4.2</v>
      </c>
      <c r="N185">
        <v>5.482</v>
      </c>
      <c r="O185">
        <v>2.528</v>
      </c>
      <c r="P185">
        <v>1.376</v>
      </c>
      <c r="Q185">
        <v>5.979</v>
      </c>
      <c r="R185">
        <v>163.197</v>
      </c>
    </row>
    <row r="186">
      <c r="A186" t="str">
        <v>Suède</v>
      </c>
      <c r="B186">
        <v>2005</v>
      </c>
      <c r="C186">
        <v>34.395</v>
      </c>
      <c r="D186">
        <v>39.109</v>
      </c>
      <c r="E186">
        <v>8.106</v>
      </c>
      <c r="F186">
        <v>6.314</v>
      </c>
      <c r="G186">
        <v>3.898</v>
      </c>
      <c r="H186">
        <v>26.949</v>
      </c>
      <c r="I186">
        <v>7.352</v>
      </c>
      <c r="J186">
        <v>9.955</v>
      </c>
      <c r="K186">
        <v>7.771</v>
      </c>
      <c r="L186">
        <v>2.611</v>
      </c>
      <c r="M186">
        <v>4.348</v>
      </c>
      <c r="N186">
        <v>4.184</v>
      </c>
      <c r="O186">
        <v>2.574</v>
      </c>
      <c r="P186">
        <v>1.389</v>
      </c>
      <c r="Q186">
        <v>5.897</v>
      </c>
      <c r="R186">
        <v>164.851</v>
      </c>
    </row>
    <row r="187">
      <c r="A187" t="str">
        <v>Suède</v>
      </c>
      <c r="B187">
        <v>2006</v>
      </c>
      <c r="C187">
        <v>35.524</v>
      </c>
      <c r="D187">
        <v>40.55</v>
      </c>
      <c r="E187">
        <v>8.651</v>
      </c>
      <c r="F187">
        <v>6.277</v>
      </c>
      <c r="G187">
        <v>4.035</v>
      </c>
      <c r="H187">
        <v>27.907</v>
      </c>
      <c r="I187">
        <v>7.878</v>
      </c>
      <c r="J187">
        <v>10.275</v>
      </c>
      <c r="K187">
        <v>8.674</v>
      </c>
      <c r="L187">
        <v>2.209</v>
      </c>
      <c r="M187">
        <v>4.877</v>
      </c>
      <c r="N187">
        <v>4.978</v>
      </c>
      <c r="O187">
        <v>2.754</v>
      </c>
      <c r="P187">
        <v>1.514</v>
      </c>
      <c r="Q187">
        <v>6.198</v>
      </c>
      <c r="R187">
        <v>172.301</v>
      </c>
    </row>
    <row r="188">
      <c r="A188" t="str">
        <v>Suède</v>
      </c>
      <c r="B188">
        <v>2007</v>
      </c>
      <c r="C188">
        <v>37.226</v>
      </c>
      <c r="D188">
        <v>41.969</v>
      </c>
      <c r="E188">
        <v>8.875</v>
      </c>
      <c r="F188">
        <v>4.877</v>
      </c>
      <c r="G188">
        <v>4.149</v>
      </c>
      <c r="H188">
        <v>29.337</v>
      </c>
      <c r="I188">
        <v>7.736</v>
      </c>
      <c r="J188">
        <v>11.01</v>
      </c>
      <c r="K188">
        <v>8.921</v>
      </c>
      <c r="L188">
        <v>2.271</v>
      </c>
      <c r="M188">
        <v>4.879</v>
      </c>
      <c r="N188">
        <v>5.061</v>
      </c>
      <c r="O188">
        <v>2.857</v>
      </c>
      <c r="P188">
        <v>1.653</v>
      </c>
      <c r="Q188">
        <v>6.244</v>
      </c>
      <c r="R188">
        <v>177.065</v>
      </c>
    </row>
    <row r="189">
      <c r="A189" t="str">
        <v>Suède</v>
      </c>
      <c r="B189">
        <v>2008</v>
      </c>
      <c r="C189">
        <v>37.882</v>
      </c>
      <c r="D189">
        <v>41.632</v>
      </c>
      <c r="E189">
        <v>8.858</v>
      </c>
      <c r="F189">
        <v>3.844</v>
      </c>
      <c r="G189">
        <v>4.194</v>
      </c>
      <c r="H189">
        <v>29.587</v>
      </c>
      <c r="I189">
        <v>8.261</v>
      </c>
      <c r="J189">
        <v>11.704</v>
      </c>
      <c r="K189">
        <v>9.158</v>
      </c>
      <c r="L189">
        <v>2.378</v>
      </c>
      <c r="M189">
        <v>4.967</v>
      </c>
      <c r="N189">
        <v>5.107</v>
      </c>
      <c r="O189">
        <v>2.876</v>
      </c>
      <c r="P189">
        <v>1.65</v>
      </c>
      <c r="Q189">
        <v>5.848</v>
      </c>
      <c r="R189">
        <v>177.946</v>
      </c>
    </row>
    <row r="190">
      <c r="A190" t="str">
        <v>Suède</v>
      </c>
      <c r="B190">
        <v>2009</v>
      </c>
      <c r="C190">
        <v>36.293</v>
      </c>
      <c r="D190">
        <v>38.423</v>
      </c>
      <c r="E190">
        <v>8.238</v>
      </c>
      <c r="F190">
        <v>4.549</v>
      </c>
      <c r="G190">
        <v>3.998</v>
      </c>
      <c r="H190">
        <v>27.595</v>
      </c>
      <c r="I190">
        <v>7.366</v>
      </c>
      <c r="J190">
        <v>11.369</v>
      </c>
      <c r="K190">
        <v>7.539</v>
      </c>
      <c r="L190">
        <v>2.223</v>
      </c>
      <c r="M190">
        <v>4.623</v>
      </c>
      <c r="N190">
        <v>4.505</v>
      </c>
      <c r="O190">
        <v>2.629</v>
      </c>
      <c r="P190">
        <v>1.568</v>
      </c>
      <c r="Q190">
        <v>4.341</v>
      </c>
      <c r="R190">
        <v>165.258</v>
      </c>
    </row>
    <row r="191">
      <c r="A191" t="str">
        <v>Suède</v>
      </c>
      <c r="B191">
        <v>2010</v>
      </c>
      <c r="C191">
        <v>41.034</v>
      </c>
      <c r="D191">
        <v>42.859</v>
      </c>
      <c r="E191">
        <v>9.45</v>
      </c>
      <c r="F191">
        <v>5.727</v>
      </c>
      <c r="G191">
        <v>4.744</v>
      </c>
      <c r="H191">
        <v>32.013</v>
      </c>
      <c r="I191">
        <v>8.219</v>
      </c>
      <c r="J191">
        <v>12.858</v>
      </c>
      <c r="K191">
        <v>9.644</v>
      </c>
      <c r="L191">
        <v>2.551</v>
      </c>
      <c r="M191">
        <v>5.449</v>
      </c>
      <c r="N191">
        <v>5.518</v>
      </c>
      <c r="O191">
        <v>3.112</v>
      </c>
      <c r="P191">
        <v>1.848</v>
      </c>
      <c r="Q191">
        <v>4.338</v>
      </c>
      <c r="R191">
        <v>189.365</v>
      </c>
    </row>
    <row r="192">
      <c r="A192" t="str">
        <v>Suède</v>
      </c>
      <c r="B192">
        <v>2011</v>
      </c>
      <c r="C192">
        <v>43.975</v>
      </c>
      <c r="D192">
        <v>46.721</v>
      </c>
      <c r="E192">
        <v>10.331</v>
      </c>
      <c r="F192">
        <v>5.483</v>
      </c>
      <c r="G192">
        <v>5.138</v>
      </c>
      <c r="H192">
        <v>34.896</v>
      </c>
      <c r="I192">
        <v>9.525</v>
      </c>
      <c r="J192">
        <v>13.833</v>
      </c>
      <c r="K192">
        <v>11.003</v>
      </c>
      <c r="L192">
        <v>2.724</v>
      </c>
      <c r="M192">
        <v>5.902</v>
      </c>
      <c r="N192">
        <v>5.783</v>
      </c>
      <c r="O192">
        <v>3.363</v>
      </c>
      <c r="P192">
        <v>2.007</v>
      </c>
      <c r="Q192">
        <v>5.324</v>
      </c>
      <c r="R192">
        <v>206.008</v>
      </c>
    </row>
    <row r="193">
      <c r="A193" t="str">
        <v>Suède</v>
      </c>
      <c r="B193">
        <v>2012</v>
      </c>
      <c r="C193">
        <v>48.735</v>
      </c>
      <c r="D193">
        <v>48.623</v>
      </c>
      <c r="E193">
        <v>11.035</v>
      </c>
      <c r="F193">
        <v>6.19</v>
      </c>
      <c r="G193">
        <v>5.682</v>
      </c>
      <c r="H193">
        <v>37.357</v>
      </c>
      <c r="I193">
        <v>10.069</v>
      </c>
      <c r="J193">
        <v>14.914</v>
      </c>
      <c r="K193">
        <v>11.899</v>
      </c>
      <c r="L193">
        <v>2.826</v>
      </c>
      <c r="M193">
        <v>6.203</v>
      </c>
      <c r="N193">
        <v>5.928</v>
      </c>
      <c r="O193">
        <v>3.705</v>
      </c>
      <c r="P193">
        <v>2.079</v>
      </c>
      <c r="Q193">
        <v>4.608</v>
      </c>
      <c r="R193">
        <v>219.851</v>
      </c>
    </row>
    <row r="194">
      <c r="A194" t="str">
        <v>Suède</v>
      </c>
      <c r="B194">
        <v>2013</v>
      </c>
      <c r="C194">
        <v>51.721</v>
      </c>
      <c r="D194">
        <v>50.484</v>
      </c>
      <c r="E194">
        <v>11.497</v>
      </c>
      <c r="F194">
        <v>6.705</v>
      </c>
      <c r="G194">
        <v>6.096</v>
      </c>
      <c r="H194">
        <v>38.688</v>
      </c>
      <c r="I194">
        <v>10.335</v>
      </c>
      <c r="J194">
        <v>16.57</v>
      </c>
      <c r="K194">
        <v>12.993</v>
      </c>
      <c r="L194">
        <v>2.816</v>
      </c>
      <c r="M194">
        <v>6.428</v>
      </c>
      <c r="N194">
        <v>6.323</v>
      </c>
      <c r="O194">
        <v>3.724</v>
      </c>
      <c r="P194">
        <v>2.174</v>
      </c>
      <c r="Q194">
        <v>4.137</v>
      </c>
      <c r="R194">
        <v>230.691</v>
      </c>
    </row>
    <row r="195">
      <c r="A195" t="str">
        <v>Suède</v>
      </c>
      <c r="B195">
        <v>2014</v>
      </c>
      <c r="C195">
        <v>50.202</v>
      </c>
      <c r="D195">
        <v>49.938</v>
      </c>
      <c r="E195">
        <v>11.294</v>
      </c>
      <c r="F195">
        <v>6.077</v>
      </c>
      <c r="G195">
        <v>6.365</v>
      </c>
      <c r="H195">
        <v>38.878</v>
      </c>
      <c r="I195">
        <v>10.114</v>
      </c>
      <c r="J195">
        <v>16.669</v>
      </c>
      <c r="K195">
        <v>12.256</v>
      </c>
      <c r="L195">
        <v>2.676</v>
      </c>
      <c r="M195">
        <v>6.495</v>
      </c>
      <c r="N195">
        <v>5.606</v>
      </c>
      <c r="O195">
        <v>3.648</v>
      </c>
      <c r="P195">
        <v>2.124</v>
      </c>
      <c r="Q195">
        <v>3.306</v>
      </c>
      <c r="R195">
        <v>225.647</v>
      </c>
    </row>
    <row r="196">
      <c r="A196" t="str">
        <v>Suède</v>
      </c>
      <c r="B196">
        <v>2015</v>
      </c>
      <c r="C196">
        <v>50.441</v>
      </c>
      <c r="D196">
        <v>50.98</v>
      </c>
      <c r="E196">
        <v>11.465</v>
      </c>
      <c r="F196">
        <v>5.983</v>
      </c>
      <c r="G196">
        <v>7.369</v>
      </c>
      <c r="H196">
        <v>39.553</v>
      </c>
      <c r="I196">
        <v>9.931</v>
      </c>
      <c r="J196">
        <v>16.774</v>
      </c>
      <c r="K196">
        <v>12.188</v>
      </c>
      <c r="L196">
        <v>2.636</v>
      </c>
      <c r="M196">
        <v>6.426</v>
      </c>
      <c r="N196">
        <v>5.438</v>
      </c>
      <c r="O196">
        <v>3.588</v>
      </c>
      <c r="P196">
        <v>2.117</v>
      </c>
      <c r="Q196">
        <v>2.918</v>
      </c>
      <c r="R196">
        <v>227.808</v>
      </c>
    </row>
    <row r="197">
      <c r="A197" t="str">
        <v>Suède</v>
      </c>
      <c r="B197">
        <v>2016</v>
      </c>
      <c r="C197">
        <v>52.104</v>
      </c>
      <c r="D197">
        <v>51.617</v>
      </c>
      <c r="E197">
        <v>11.827</v>
      </c>
      <c r="F197">
        <v>6.085</v>
      </c>
      <c r="G197">
        <v>9.505</v>
      </c>
      <c r="H197">
        <v>40.939</v>
      </c>
      <c r="I197">
        <v>10.296</v>
      </c>
      <c r="J197">
        <v>17.031</v>
      </c>
      <c r="K197">
        <v>11.599</v>
      </c>
      <c r="L197">
        <v>2.693</v>
      </c>
      <c r="M197">
        <v>6.671</v>
      </c>
      <c r="N197">
        <v>5.539</v>
      </c>
      <c r="O197">
        <v>3.73</v>
      </c>
      <c r="P197">
        <v>2.196</v>
      </c>
      <c r="Q197">
        <v>2.594</v>
      </c>
      <c r="R197">
        <v>234.426</v>
      </c>
    </row>
    <row r="198">
      <c r="A198" t="str">
        <v>Suède</v>
      </c>
      <c r="B198">
        <v>2017</v>
      </c>
      <c r="C198">
        <v>53.345</v>
      </c>
      <c r="D198">
        <v>52.314</v>
      </c>
      <c r="E198">
        <v>12.111</v>
      </c>
      <c r="F198">
        <v>6.202</v>
      </c>
      <c r="G198">
        <v>8.31</v>
      </c>
      <c r="H198">
        <v>42.639</v>
      </c>
      <c r="I198">
        <v>10.816</v>
      </c>
      <c r="J198">
        <v>17.438</v>
      </c>
      <c r="K198">
        <v>11.945</v>
      </c>
      <c r="L198">
        <v>2.797</v>
      </c>
      <c r="M198">
        <v>6.644</v>
      </c>
      <c r="N198">
        <v>5.594</v>
      </c>
      <c r="O198">
        <v>3.853</v>
      </c>
      <c r="P198">
        <v>2.252</v>
      </c>
      <c r="Q198">
        <v>2.437</v>
      </c>
      <c r="R198">
        <v>238.698</v>
      </c>
    </row>
    <row r="199">
      <c r="A199" t="str">
        <v>Suède</v>
      </c>
      <c r="B199">
        <v>2018</v>
      </c>
      <c r="C199">
        <v>52.095</v>
      </c>
      <c r="D199">
        <v>51.681</v>
      </c>
      <c r="E199">
        <v>12.231</v>
      </c>
      <c r="F199">
        <v>5.725</v>
      </c>
      <c r="G199">
        <v>6.972</v>
      </c>
      <c r="H199">
        <v>42.903</v>
      </c>
      <c r="I199">
        <v>11.352</v>
      </c>
      <c r="J199">
        <v>18.036</v>
      </c>
      <c r="K199">
        <v>12.192</v>
      </c>
      <c r="L199">
        <v>2.988</v>
      </c>
      <c r="M199">
        <v>6.519</v>
      </c>
      <c r="N199">
        <v>5.626</v>
      </c>
      <c r="O199">
        <v>3.901</v>
      </c>
      <c r="P199">
        <v>2.188</v>
      </c>
      <c r="Q199">
        <v>2.498</v>
      </c>
      <c r="R199">
        <v>236.905</v>
      </c>
    </row>
    <row r="200">
      <c r="A200" t="str">
        <v>Suède</v>
      </c>
      <c r="B200">
        <v>2019</v>
      </c>
      <c r="C200">
        <v>52</v>
      </c>
      <c r="D200">
        <v>51.527</v>
      </c>
      <c r="E200">
        <v>12.221</v>
      </c>
      <c r="F200">
        <v>5.158</v>
      </c>
      <c r="G200">
        <v>6.295</v>
      </c>
      <c r="H200">
        <v>43.509</v>
      </c>
      <c r="I200">
        <v>11.43</v>
      </c>
      <c r="J200">
        <v>18.418</v>
      </c>
      <c r="K200">
        <v>11.888</v>
      </c>
      <c r="L200">
        <v>2.885</v>
      </c>
      <c r="M200">
        <v>6.866</v>
      </c>
      <c r="N200">
        <v>5.735</v>
      </c>
      <c r="O200">
        <v>4.007</v>
      </c>
      <c r="P200">
        <v>2.164</v>
      </c>
      <c r="Q200">
        <v>2.268</v>
      </c>
      <c r="R200">
        <v>236.372</v>
      </c>
    </row>
    <row r="201">
      <c r="A201" t="str">
        <v>Suède</v>
      </c>
      <c r="B201">
        <v>2020</v>
      </c>
      <c r="C201">
        <v>54.223</v>
      </c>
      <c r="D201">
        <v>54.148</v>
      </c>
      <c r="E201">
        <v>12.521</v>
      </c>
      <c r="F201">
        <v>6.3</v>
      </c>
      <c r="G201">
        <v>6.217</v>
      </c>
      <c r="H201">
        <v>44.648</v>
      </c>
      <c r="I201">
        <v>17.043</v>
      </c>
      <c r="J201">
        <v>20.505</v>
      </c>
      <c r="K201">
        <v>13.032</v>
      </c>
      <c r="L201">
        <v>2.995</v>
      </c>
      <c r="M201">
        <v>7.444</v>
      </c>
      <c r="N201">
        <v>6.472</v>
      </c>
      <c r="O201">
        <v>4.37</v>
      </c>
      <c r="P201">
        <v>2.257</v>
      </c>
      <c r="Q201">
        <v>1.762</v>
      </c>
      <c r="R201">
        <v>253.939</v>
      </c>
    </row>
    <row r="202">
      <c r="A202" t="str">
        <v>Suède</v>
      </c>
      <c r="B202">
        <v>2021</v>
      </c>
      <c r="C202">
        <v>57.952</v>
      </c>
      <c r="D202">
        <v>59.29</v>
      </c>
      <c r="E202">
        <v>13.191</v>
      </c>
      <c r="F202">
        <v>6.977</v>
      </c>
      <c r="G202">
        <v>6.242</v>
      </c>
      <c r="H202">
        <v>47.33</v>
      </c>
      <c r="I202">
        <v>15.289</v>
      </c>
      <c r="J202">
        <v>21.126</v>
      </c>
      <c r="K202">
        <v>13.981</v>
      </c>
      <c r="L202">
        <v>3.276</v>
      </c>
      <c r="M202">
        <v>8.52</v>
      </c>
      <c r="N202">
        <v>7.161</v>
      </c>
      <c r="O202">
        <v>4.701</v>
      </c>
      <c r="P202">
        <v>2.5</v>
      </c>
      <c r="Q202">
        <v>1.684</v>
      </c>
      <c r="R202">
        <v>269.22</v>
      </c>
    </row>
    <row r="203">
      <c r="A203" t="str">
        <v>Suède</v>
      </c>
      <c r="B203">
        <v>2022</v>
      </c>
      <c r="C203">
        <v>58.024</v>
      </c>
      <c r="D203">
        <v>58.314</v>
      </c>
      <c r="E203">
        <v>12.936</v>
      </c>
      <c r="F203">
        <v>5.614</v>
      </c>
      <c r="G203">
        <v>8.505</v>
      </c>
      <c r="H203">
        <v>47.187</v>
      </c>
      <c r="I203">
        <v>12.625</v>
      </c>
      <c r="J203">
        <v>22.657</v>
      </c>
      <c r="K203">
        <v>12.833</v>
      </c>
      <c r="L203">
        <v>3.872</v>
      </c>
      <c r="M203">
        <v>7.465</v>
      </c>
      <c r="N203">
        <v>9.229</v>
      </c>
      <c r="O203">
        <v>4.899</v>
      </c>
      <c r="P203">
        <v>2.612</v>
      </c>
      <c r="Q203">
        <v>3.354</v>
      </c>
      <c r="R203">
        <v>270.126</v>
      </c>
    </row>
    <row r="204">
      <c r="A204" t="str">
        <v>Suède</v>
      </c>
      <c r="B204">
        <v>2023</v>
      </c>
      <c r="C204">
        <v>58.018</v>
      </c>
      <c r="D204">
        <v>58.638</v>
      </c>
      <c r="E204">
        <v>12.39</v>
      </c>
      <c r="F204">
        <v>5.37</v>
      </c>
      <c r="G204">
        <v>6.478</v>
      </c>
      <c r="H204">
        <v>46.697</v>
      </c>
      <c r="I204">
        <v>10.504</v>
      </c>
      <c r="J204">
        <v>22.878</v>
      </c>
      <c r="K204">
        <v>12.277</v>
      </c>
      <c r="L204">
        <v>5.133</v>
      </c>
      <c r="M204">
        <v>7.475</v>
      </c>
      <c r="N204">
        <v>9.516</v>
      </c>
      <c r="O204">
        <v>5.065</v>
      </c>
      <c r="P204">
        <v>2.785</v>
      </c>
      <c r="Q204">
        <v>4.427</v>
      </c>
      <c r="R204">
        <v>267.649</v>
      </c>
    </row>
    <row r="205">
      <c r="A205" t="str">
        <v>Suède</v>
      </c>
      <c r="B205">
        <v>2024</v>
      </c>
      <c r="C205">
        <v>62.072</v>
      </c>
      <c r="D205">
        <v>61.394</v>
      </c>
      <c r="E205">
        <v>12.873</v>
      </c>
      <c r="F205">
        <v>6.045</v>
      </c>
      <c r="G205">
        <v>6.058</v>
      </c>
      <c r="H205">
        <v>48.851</v>
      </c>
      <c r="I205">
        <v>11.16</v>
      </c>
      <c r="J205">
        <v>23.905</v>
      </c>
      <c r="K205">
        <v>14.342</v>
      </c>
      <c r="L205">
        <v>3.507</v>
      </c>
      <c r="M205">
        <v>7.799</v>
      </c>
      <c r="N205">
        <v>10.968</v>
      </c>
      <c r="O205">
        <v>5.749</v>
      </c>
      <c r="P205">
        <v>3.158</v>
      </c>
      <c r="Q205">
        <v>4.305</v>
      </c>
      <c r="R205">
        <v>282.185</v>
      </c>
    </row>
  </sheetData>
  <ignoredErrors>
    <ignoredError numberStoredAsText="1" sqref="A1:R20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251"/>
  <sheetViews>
    <sheetView workbookViewId="0" rightToLeft="0"/>
  </sheetViews>
  <sheetData>
    <row r="1">
      <c r="A1" t="str">
        <v>Dépenses publiques, solde public et dette publique, en % du PIB (Eurostat gov_10a_main et gov_10dd_edpt1)</v>
      </c>
    </row>
    <row r="3">
      <c r="A3" t="str">
        <v>Pays</v>
      </c>
      <c r="B3" t="str">
        <v>Année</v>
      </c>
      <c r="C3" t="str">
        <v>Dépenses publiques (% du PIB)</v>
      </c>
      <c r="D3" t="str">
        <v>Solde public (% du PIB, négatif = déficit)</v>
      </c>
      <c r="E3" t="str">
        <v>Dette publique (% du PIB)</v>
      </c>
    </row>
    <row r="4">
      <c r="A4" t="str">
        <v>France</v>
      </c>
      <c r="B4">
        <v>1995</v>
      </c>
      <c r="C4">
        <v>56.1</v>
      </c>
      <c r="D4">
        <v>-5.1</v>
      </c>
      <c r="E4">
        <v>57.8</v>
      </c>
    </row>
    <row r="5">
      <c r="A5" t="str">
        <v>France</v>
      </c>
      <c r="B5">
        <v>1996</v>
      </c>
      <c r="C5">
        <v>56</v>
      </c>
      <c r="D5">
        <v>-3.9</v>
      </c>
      <c r="E5">
        <v>60.6</v>
      </c>
    </row>
    <row r="6">
      <c r="A6" t="str">
        <v>France</v>
      </c>
      <c r="B6">
        <v>1997</v>
      </c>
      <c r="C6">
        <v>55.6</v>
      </c>
      <c r="D6">
        <v>-3.7</v>
      </c>
      <c r="E6">
        <v>62</v>
      </c>
    </row>
    <row r="7">
      <c r="A7" t="str">
        <v>France</v>
      </c>
      <c r="B7">
        <v>1998</v>
      </c>
      <c r="C7">
        <v>54</v>
      </c>
      <c r="D7">
        <v>-2.4</v>
      </c>
      <c r="E7">
        <v>62.1</v>
      </c>
    </row>
    <row r="8">
      <c r="A8" t="str">
        <v>France</v>
      </c>
      <c r="B8">
        <v>1999</v>
      </c>
      <c r="C8">
        <v>53.7</v>
      </c>
      <c r="D8">
        <v>-1.5</v>
      </c>
      <c r="E8">
        <v>61.4</v>
      </c>
    </row>
    <row r="9">
      <c r="A9" t="str">
        <v>France</v>
      </c>
      <c r="B9">
        <v>2000</v>
      </c>
      <c r="C9">
        <v>52.6</v>
      </c>
      <c r="D9">
        <v>-1.3</v>
      </c>
      <c r="E9">
        <v>59.7</v>
      </c>
    </row>
    <row r="10">
      <c r="A10" t="str">
        <v>France</v>
      </c>
      <c r="B10">
        <v>2001</v>
      </c>
      <c r="C10">
        <v>52.8</v>
      </c>
      <c r="D10">
        <v>-1.4</v>
      </c>
      <c r="E10">
        <v>59.3</v>
      </c>
    </row>
    <row r="11">
      <c r="A11" t="str">
        <v>France</v>
      </c>
      <c r="B11">
        <v>2002</v>
      </c>
      <c r="C11">
        <v>53.9</v>
      </c>
      <c r="D11">
        <v>-3.2</v>
      </c>
      <c r="E11">
        <v>61.3</v>
      </c>
    </row>
    <row r="12">
      <c r="A12" t="str">
        <v>France</v>
      </c>
      <c r="B12">
        <v>2003</v>
      </c>
      <c r="C12">
        <v>54.4</v>
      </c>
      <c r="D12">
        <v>-4.1</v>
      </c>
      <c r="E12">
        <v>65.4</v>
      </c>
    </row>
    <row r="13">
      <c r="A13" t="str">
        <v>France</v>
      </c>
      <c r="B13">
        <v>2004</v>
      </c>
      <c r="C13">
        <v>54</v>
      </c>
      <c r="D13">
        <v>-3.6</v>
      </c>
      <c r="E13">
        <v>66.9</v>
      </c>
    </row>
    <row r="14">
      <c r="A14" t="str">
        <v>France</v>
      </c>
      <c r="B14">
        <v>2005</v>
      </c>
      <c r="C14">
        <v>54.3</v>
      </c>
      <c r="D14">
        <v>-3.5</v>
      </c>
      <c r="E14">
        <v>68.2</v>
      </c>
    </row>
    <row r="15">
      <c r="A15" t="str">
        <v>France</v>
      </c>
      <c r="B15">
        <v>2006</v>
      </c>
      <c r="C15">
        <v>53.8</v>
      </c>
      <c r="D15">
        <v>-2.7</v>
      </c>
      <c r="E15">
        <v>65.4</v>
      </c>
    </row>
    <row r="16">
      <c r="A16" t="str">
        <v>France</v>
      </c>
      <c r="B16">
        <v>2007</v>
      </c>
      <c r="C16">
        <v>53.6</v>
      </c>
      <c r="D16">
        <v>-3</v>
      </c>
      <c r="E16">
        <v>65.5</v>
      </c>
    </row>
    <row r="17">
      <c r="A17" t="str">
        <v>France</v>
      </c>
      <c r="B17">
        <v>2008</v>
      </c>
      <c r="C17">
        <v>54.3</v>
      </c>
      <c r="D17">
        <v>-3.5</v>
      </c>
      <c r="E17">
        <v>69.8</v>
      </c>
    </row>
    <row r="18">
      <c r="A18" t="str">
        <v>France</v>
      </c>
      <c r="B18">
        <v>2009</v>
      </c>
      <c r="C18">
        <v>58</v>
      </c>
      <c r="D18">
        <v>-7.4</v>
      </c>
      <c r="E18">
        <v>84.1</v>
      </c>
    </row>
    <row r="19">
      <c r="A19" t="str">
        <v>France</v>
      </c>
      <c r="B19">
        <v>2010</v>
      </c>
      <c r="C19">
        <v>57.7</v>
      </c>
      <c r="D19">
        <v>-7.2</v>
      </c>
      <c r="E19">
        <v>86.3</v>
      </c>
    </row>
    <row r="20">
      <c r="A20" t="str">
        <v>France</v>
      </c>
      <c r="B20">
        <v>2011</v>
      </c>
      <c r="C20">
        <v>57</v>
      </c>
      <c r="D20">
        <v>-5.3</v>
      </c>
      <c r="E20">
        <v>88.7</v>
      </c>
    </row>
    <row r="21">
      <c r="A21" t="str">
        <v>France</v>
      </c>
      <c r="B21">
        <v>2012</v>
      </c>
      <c r="C21">
        <v>57.9</v>
      </c>
      <c r="D21">
        <v>-5.2</v>
      </c>
      <c r="E21">
        <v>91.7</v>
      </c>
    </row>
    <row r="22">
      <c r="A22" t="str">
        <v>France</v>
      </c>
      <c r="B22">
        <v>2013</v>
      </c>
      <c r="C22">
        <v>58.6</v>
      </c>
      <c r="D22">
        <v>-4.9</v>
      </c>
      <c r="E22">
        <v>94.6</v>
      </c>
    </row>
    <row r="23">
      <c r="A23" t="str">
        <v>France</v>
      </c>
      <c r="B23">
        <v>2014</v>
      </c>
      <c r="C23">
        <v>58.4</v>
      </c>
      <c r="D23">
        <v>-4.6</v>
      </c>
      <c r="E23">
        <v>96.2</v>
      </c>
    </row>
    <row r="24">
      <c r="A24" t="str">
        <v>France</v>
      </c>
      <c r="B24">
        <v>2015</v>
      </c>
      <c r="C24">
        <v>57.6</v>
      </c>
      <c r="D24">
        <v>-3.9</v>
      </c>
      <c r="E24">
        <v>97</v>
      </c>
    </row>
    <row r="25">
      <c r="A25" t="str">
        <v>France</v>
      </c>
      <c r="B25">
        <v>2016</v>
      </c>
      <c r="C25">
        <v>57.4</v>
      </c>
      <c r="D25">
        <v>-3.8</v>
      </c>
      <c r="E25">
        <v>98.1</v>
      </c>
    </row>
    <row r="26">
      <c r="A26" t="str">
        <v>France</v>
      </c>
      <c r="B26">
        <v>2017</v>
      </c>
      <c r="C26">
        <v>57.7</v>
      </c>
      <c r="D26">
        <v>-3.4</v>
      </c>
      <c r="E26">
        <v>98.8</v>
      </c>
    </row>
    <row r="27">
      <c r="A27" t="str">
        <v>France</v>
      </c>
      <c r="B27">
        <v>2018</v>
      </c>
      <c r="C27">
        <v>56.4</v>
      </c>
      <c r="D27">
        <v>-2.3</v>
      </c>
      <c r="E27">
        <v>98.5</v>
      </c>
    </row>
    <row r="28">
      <c r="A28" t="str">
        <v>France</v>
      </c>
      <c r="B28">
        <v>2019</v>
      </c>
      <c r="C28">
        <v>55.3</v>
      </c>
      <c r="D28">
        <v>-2.4</v>
      </c>
      <c r="E28">
        <v>98.2</v>
      </c>
    </row>
    <row r="29">
      <c r="A29" t="str">
        <v>France</v>
      </c>
      <c r="B29">
        <v>2020</v>
      </c>
      <c r="C29">
        <v>61.7</v>
      </c>
      <c r="D29">
        <v>-8.9</v>
      </c>
      <c r="E29">
        <v>114.9</v>
      </c>
    </row>
    <row r="30">
      <c r="A30" t="str">
        <v>France</v>
      </c>
      <c r="B30">
        <v>2021</v>
      </c>
      <c r="C30">
        <v>59.5</v>
      </c>
      <c r="D30">
        <v>-6.6</v>
      </c>
      <c r="E30">
        <v>112.8</v>
      </c>
    </row>
    <row r="31">
      <c r="A31" t="str">
        <v>France</v>
      </c>
      <c r="B31">
        <v>2022</v>
      </c>
      <c r="C31">
        <v>58.4</v>
      </c>
      <c r="D31">
        <v>-4.7</v>
      </c>
      <c r="E31">
        <v>111.4</v>
      </c>
    </row>
    <row r="32">
      <c r="A32" t="str">
        <v>France</v>
      </c>
      <c r="B32">
        <v>2023</v>
      </c>
      <c r="C32">
        <v>56.8</v>
      </c>
      <c r="D32">
        <v>-5.4</v>
      </c>
      <c r="E32">
        <v>109.5</v>
      </c>
    </row>
    <row r="33">
      <c r="A33" t="str">
        <v>France</v>
      </c>
      <c r="B33">
        <v>2024</v>
      </c>
      <c r="C33">
        <v>57</v>
      </c>
      <c r="D33">
        <v>-5.8</v>
      </c>
      <c r="E33">
        <v>112.6</v>
      </c>
    </row>
    <row r="34">
      <c r="A34" t="str">
        <v>France</v>
      </c>
      <c r="B34">
        <v>2025</v>
      </c>
      <c r="C34">
        <v>57.2</v>
      </c>
      <c r="D34">
        <v>-5.1</v>
      </c>
      <c r="E34">
        <v>115.6</v>
      </c>
    </row>
    <row r="35">
      <c r="A35" t="str">
        <v>Union européenne (27)</v>
      </c>
      <c r="B35">
        <v>1995</v>
      </c>
      <c r="C35">
        <v>53.5</v>
      </c>
      <c r="D35">
        <v>-7.2</v>
      </c>
      <c r="E35" t="str">
        <v/>
      </c>
    </row>
    <row r="36">
      <c r="A36" t="str">
        <v>Union européenne (27)</v>
      </c>
      <c r="B36">
        <v>1996</v>
      </c>
      <c r="C36">
        <v>51.1</v>
      </c>
      <c r="D36">
        <v>-4.3</v>
      </c>
      <c r="E36" t="str">
        <v/>
      </c>
    </row>
    <row r="37">
      <c r="A37" t="str">
        <v>Union européenne (27)</v>
      </c>
      <c r="B37">
        <v>1997</v>
      </c>
      <c r="C37">
        <v>49.7</v>
      </c>
      <c r="D37">
        <v>-3</v>
      </c>
      <c r="E37" t="str">
        <v/>
      </c>
    </row>
    <row r="38">
      <c r="A38" t="str">
        <v>Union européenne (27)</v>
      </c>
      <c r="B38">
        <v>1998</v>
      </c>
      <c r="C38">
        <v>48.8</v>
      </c>
      <c r="D38">
        <v>-2.4</v>
      </c>
      <c r="E38" t="str">
        <v/>
      </c>
    </row>
    <row r="39">
      <c r="A39" t="str">
        <v>Union européenne (27)</v>
      </c>
      <c r="B39">
        <v>1999</v>
      </c>
      <c r="C39">
        <v>48.4</v>
      </c>
      <c r="D39">
        <v>-1.5</v>
      </c>
      <c r="E39" t="str">
        <v/>
      </c>
    </row>
    <row r="40">
      <c r="A40" t="str">
        <v>Union européenne (27)</v>
      </c>
      <c r="B40">
        <v>2000</v>
      </c>
      <c r="C40">
        <v>47.4</v>
      </c>
      <c r="D40">
        <v>-1.2</v>
      </c>
      <c r="E40">
        <v>66.6</v>
      </c>
    </row>
    <row r="41">
      <c r="A41" t="str">
        <v>Union européenne (27)</v>
      </c>
      <c r="B41">
        <v>2001</v>
      </c>
      <c r="C41">
        <v>47.4</v>
      </c>
      <c r="D41">
        <v>-2</v>
      </c>
      <c r="E41">
        <v>65.8</v>
      </c>
    </row>
    <row r="42">
      <c r="A42" t="str">
        <v>Union européenne (27)</v>
      </c>
      <c r="B42">
        <v>2002</v>
      </c>
      <c r="C42">
        <v>47.8</v>
      </c>
      <c r="D42">
        <v>-2.8</v>
      </c>
      <c r="E42">
        <v>65.6</v>
      </c>
    </row>
    <row r="43">
      <c r="A43" t="str">
        <v>Union européenne (27)</v>
      </c>
      <c r="B43">
        <v>2003</v>
      </c>
      <c r="C43">
        <v>48.1</v>
      </c>
      <c r="D43">
        <v>-3.1</v>
      </c>
      <c r="E43">
        <v>66.8</v>
      </c>
    </row>
    <row r="44">
      <c r="A44" t="str">
        <v>Union européenne (27)</v>
      </c>
      <c r="B44">
        <v>2004</v>
      </c>
      <c r="C44">
        <v>47.4</v>
      </c>
      <c r="D44">
        <v>-2.7</v>
      </c>
      <c r="E44">
        <v>67.1</v>
      </c>
    </row>
    <row r="45">
      <c r="A45" t="str">
        <v>Union européenne (27)</v>
      </c>
      <c r="B45">
        <v>2005</v>
      </c>
      <c r="C45">
        <v>47.2</v>
      </c>
      <c r="D45">
        <v>-2.4</v>
      </c>
      <c r="E45">
        <v>67.2</v>
      </c>
    </row>
    <row r="46">
      <c r="A46" t="str">
        <v>Union européenne (27)</v>
      </c>
      <c r="B46">
        <v>2006</v>
      </c>
      <c r="C46">
        <v>46.6</v>
      </c>
      <c r="D46">
        <v>-1.4</v>
      </c>
      <c r="E46">
        <v>65</v>
      </c>
    </row>
    <row r="47">
      <c r="A47" t="str">
        <v>Union européenne (27)</v>
      </c>
      <c r="B47">
        <v>2007</v>
      </c>
      <c r="C47">
        <v>45.8</v>
      </c>
      <c r="D47">
        <v>-0.6</v>
      </c>
      <c r="E47">
        <v>62.4</v>
      </c>
    </row>
    <row r="48">
      <c r="A48" t="str">
        <v>Union européenne (27)</v>
      </c>
      <c r="B48">
        <v>2008</v>
      </c>
      <c r="C48">
        <v>47</v>
      </c>
      <c r="D48">
        <v>-2.1</v>
      </c>
      <c r="E48">
        <v>65.1</v>
      </c>
    </row>
    <row r="49">
      <c r="A49" t="str">
        <v>Union européenne (27)</v>
      </c>
      <c r="B49">
        <v>2009</v>
      </c>
      <c r="C49">
        <v>50.9</v>
      </c>
      <c r="D49">
        <v>-6.1</v>
      </c>
      <c r="E49">
        <v>75.7</v>
      </c>
    </row>
    <row r="50">
      <c r="A50" t="str">
        <v>Union européenne (27)</v>
      </c>
      <c r="B50">
        <v>2010</v>
      </c>
      <c r="C50">
        <v>50.7</v>
      </c>
      <c r="D50">
        <v>-6</v>
      </c>
      <c r="E50">
        <v>80.4</v>
      </c>
    </row>
    <row r="51">
      <c r="A51" t="str">
        <v>Union européenne (27)</v>
      </c>
      <c r="B51">
        <v>2011</v>
      </c>
      <c r="C51">
        <v>49.3</v>
      </c>
      <c r="D51">
        <v>-4.1</v>
      </c>
      <c r="E51">
        <v>81.7</v>
      </c>
    </row>
    <row r="52">
      <c r="A52" t="str">
        <v>Union européenne (27)</v>
      </c>
      <c r="B52">
        <v>2012</v>
      </c>
      <c r="C52">
        <v>50</v>
      </c>
      <c r="D52">
        <v>-3.7</v>
      </c>
      <c r="E52">
        <v>85</v>
      </c>
    </row>
    <row r="53">
      <c r="A53" t="str">
        <v>Union européenne (27)</v>
      </c>
      <c r="B53">
        <v>2013</v>
      </c>
      <c r="C53">
        <v>50</v>
      </c>
      <c r="D53">
        <v>-3.1</v>
      </c>
      <c r="E53">
        <v>86.8</v>
      </c>
    </row>
    <row r="54">
      <c r="A54" t="str">
        <v>Union européenne (27)</v>
      </c>
      <c r="B54">
        <v>2014</v>
      </c>
      <c r="C54">
        <v>49.3</v>
      </c>
      <c r="D54">
        <v>-2.4</v>
      </c>
      <c r="E54">
        <v>86.9</v>
      </c>
    </row>
    <row r="55">
      <c r="A55" t="str">
        <v>Union européenne (27)</v>
      </c>
      <c r="B55">
        <v>2015</v>
      </c>
      <c r="C55">
        <v>48.3</v>
      </c>
      <c r="D55">
        <v>-1.9</v>
      </c>
      <c r="E55">
        <v>85.1</v>
      </c>
    </row>
    <row r="56">
      <c r="A56" t="str">
        <v>Union européenne (27)</v>
      </c>
      <c r="B56">
        <v>2016</v>
      </c>
      <c r="C56">
        <v>47.5</v>
      </c>
      <c r="D56">
        <v>-1.4</v>
      </c>
      <c r="E56">
        <v>84.1</v>
      </c>
    </row>
    <row r="57">
      <c r="A57" t="str">
        <v>Union européenne (27)</v>
      </c>
      <c r="B57">
        <v>2017</v>
      </c>
      <c r="C57">
        <v>47</v>
      </c>
      <c r="D57">
        <v>-0.9</v>
      </c>
      <c r="E57">
        <v>81.5</v>
      </c>
    </row>
    <row r="58">
      <c r="A58" t="str">
        <v>Union européenne (27)</v>
      </c>
      <c r="B58">
        <v>2018</v>
      </c>
      <c r="C58">
        <v>46.7</v>
      </c>
      <c r="D58">
        <v>-0.4</v>
      </c>
      <c r="E58">
        <v>79.5</v>
      </c>
    </row>
    <row r="59">
      <c r="A59" t="str">
        <v>Union européenne (27)</v>
      </c>
      <c r="B59">
        <v>2019</v>
      </c>
      <c r="C59">
        <v>46.6</v>
      </c>
      <c r="D59">
        <v>-0.5</v>
      </c>
      <c r="E59">
        <v>77.5</v>
      </c>
    </row>
    <row r="60">
      <c r="A60" t="str">
        <v>Union européenne (27)</v>
      </c>
      <c r="B60">
        <v>2020</v>
      </c>
      <c r="C60">
        <v>52.9</v>
      </c>
      <c r="D60">
        <v>-6.7</v>
      </c>
      <c r="E60">
        <v>89.5</v>
      </c>
    </row>
    <row r="61">
      <c r="A61" t="str">
        <v>Union européenne (27)</v>
      </c>
      <c r="B61">
        <v>2021</v>
      </c>
      <c r="C61">
        <v>51.2</v>
      </c>
      <c r="D61">
        <v>-4.6</v>
      </c>
      <c r="E61">
        <v>86.7</v>
      </c>
    </row>
    <row r="62">
      <c r="A62" t="str">
        <v>Union européenne (27)</v>
      </c>
      <c r="B62">
        <v>2022</v>
      </c>
      <c r="C62">
        <v>49.2</v>
      </c>
      <c r="D62">
        <v>-3.2</v>
      </c>
      <c r="E62">
        <v>82.4</v>
      </c>
    </row>
    <row r="63">
      <c r="A63" t="str">
        <v>Union européenne (27)</v>
      </c>
      <c r="B63">
        <v>2023</v>
      </c>
      <c r="C63">
        <v>48.9</v>
      </c>
      <c r="D63">
        <v>-3.4</v>
      </c>
      <c r="E63">
        <v>80.5</v>
      </c>
    </row>
    <row r="64">
      <c r="A64" t="str">
        <v>Union européenne (27)</v>
      </c>
      <c r="B64">
        <v>2024</v>
      </c>
      <c r="C64">
        <v>49.1</v>
      </c>
      <c r="D64">
        <v>-3.1</v>
      </c>
      <c r="E64">
        <v>80.7</v>
      </c>
    </row>
    <row r="65">
      <c r="A65" t="str">
        <v>Union européenne (27)</v>
      </c>
      <c r="B65">
        <v>2025</v>
      </c>
      <c r="C65">
        <v>49.5</v>
      </c>
      <c r="D65">
        <v>-3.1</v>
      </c>
      <c r="E65">
        <v>81.7</v>
      </c>
    </row>
    <row r="66">
      <c r="A66" t="str">
        <v>Allemagne</v>
      </c>
      <c r="B66">
        <v>1995</v>
      </c>
      <c r="C66">
        <v>55.2</v>
      </c>
      <c r="D66">
        <v>-9.4</v>
      </c>
      <c r="E66">
        <v>54.9</v>
      </c>
    </row>
    <row r="67">
      <c r="A67" t="str">
        <v>Allemagne</v>
      </c>
      <c r="B67">
        <v>1996</v>
      </c>
      <c r="C67">
        <v>49.6</v>
      </c>
      <c r="D67">
        <v>-3.6</v>
      </c>
      <c r="E67">
        <v>57.7</v>
      </c>
    </row>
    <row r="68">
      <c r="A68" t="str">
        <v>Allemagne</v>
      </c>
      <c r="B68">
        <v>1997</v>
      </c>
      <c r="C68">
        <v>48.8</v>
      </c>
      <c r="D68">
        <v>-3</v>
      </c>
      <c r="E68">
        <v>58.8</v>
      </c>
    </row>
    <row r="69">
      <c r="A69" t="str">
        <v>Allemagne</v>
      </c>
      <c r="B69">
        <v>1998</v>
      </c>
      <c r="C69">
        <v>48.3</v>
      </c>
      <c r="D69">
        <v>-2.6</v>
      </c>
      <c r="E69">
        <v>59.4</v>
      </c>
    </row>
    <row r="70">
      <c r="A70" t="str">
        <v>Allemagne</v>
      </c>
      <c r="B70">
        <v>1999</v>
      </c>
      <c r="C70">
        <v>48.5</v>
      </c>
      <c r="D70">
        <v>-1.9</v>
      </c>
      <c r="E70">
        <v>60.3</v>
      </c>
    </row>
    <row r="71">
      <c r="A71" t="str">
        <v>Allemagne</v>
      </c>
      <c r="B71">
        <v>2000</v>
      </c>
      <c r="C71">
        <v>48.1</v>
      </c>
      <c r="D71">
        <v>-1.7</v>
      </c>
      <c r="E71">
        <v>59.2</v>
      </c>
    </row>
    <row r="72">
      <c r="A72" t="str">
        <v>Allemagne</v>
      </c>
      <c r="B72">
        <v>2001</v>
      </c>
      <c r="C72">
        <v>47.7</v>
      </c>
      <c r="D72">
        <v>-3.1</v>
      </c>
      <c r="E72">
        <v>58.1</v>
      </c>
    </row>
    <row r="73">
      <c r="A73" t="str">
        <v>Allemagne</v>
      </c>
      <c r="B73">
        <v>2002</v>
      </c>
      <c r="C73">
        <v>48.2</v>
      </c>
      <c r="D73">
        <v>-4.1</v>
      </c>
      <c r="E73">
        <v>59.8</v>
      </c>
    </row>
    <row r="74">
      <c r="A74" t="str">
        <v>Allemagne</v>
      </c>
      <c r="B74">
        <v>2003</v>
      </c>
      <c r="C74">
        <v>48.5</v>
      </c>
      <c r="D74">
        <v>-3.8</v>
      </c>
      <c r="E74">
        <v>63.3</v>
      </c>
    </row>
    <row r="75">
      <c r="A75" t="str">
        <v>Allemagne</v>
      </c>
      <c r="B75">
        <v>2004</v>
      </c>
      <c r="C75">
        <v>47</v>
      </c>
      <c r="D75">
        <v>-3.4</v>
      </c>
      <c r="E75">
        <v>65</v>
      </c>
    </row>
    <row r="76">
      <c r="A76" t="str">
        <v>Allemagne</v>
      </c>
      <c r="B76">
        <v>2005</v>
      </c>
      <c r="C76">
        <v>46.9</v>
      </c>
      <c r="D76">
        <v>-3.4</v>
      </c>
      <c r="E76">
        <v>67.1</v>
      </c>
    </row>
    <row r="77">
      <c r="A77" t="str">
        <v>Allemagne</v>
      </c>
      <c r="B77">
        <v>2006</v>
      </c>
      <c r="C77">
        <v>45.3</v>
      </c>
      <c r="D77">
        <v>-1.8</v>
      </c>
      <c r="E77">
        <v>66.4</v>
      </c>
    </row>
    <row r="78">
      <c r="A78" t="str">
        <v>Allemagne</v>
      </c>
      <c r="B78">
        <v>2007</v>
      </c>
      <c r="C78">
        <v>43.5</v>
      </c>
      <c r="D78">
        <v>0.2</v>
      </c>
      <c r="E78">
        <v>63.7</v>
      </c>
    </row>
    <row r="79">
      <c r="A79" t="str">
        <v>Allemagne</v>
      </c>
      <c r="B79">
        <v>2008</v>
      </c>
      <c r="C79">
        <v>44.4</v>
      </c>
      <c r="D79">
        <v>-0.3</v>
      </c>
      <c r="E79">
        <v>65.2</v>
      </c>
    </row>
    <row r="80">
      <c r="A80" t="str">
        <v>Allemagne</v>
      </c>
      <c r="B80">
        <v>2009</v>
      </c>
      <c r="C80">
        <v>48.3</v>
      </c>
      <c r="D80">
        <v>-3.2</v>
      </c>
      <c r="E80">
        <v>72.4</v>
      </c>
    </row>
    <row r="81">
      <c r="A81" t="str">
        <v>Allemagne</v>
      </c>
      <c r="B81">
        <v>2010</v>
      </c>
      <c r="C81">
        <v>48.1</v>
      </c>
      <c r="D81">
        <v>-4.4</v>
      </c>
      <c r="E81">
        <v>81</v>
      </c>
    </row>
    <row r="82">
      <c r="A82" t="str">
        <v>Allemagne</v>
      </c>
      <c r="B82">
        <v>2011</v>
      </c>
      <c r="C82">
        <v>45.3</v>
      </c>
      <c r="D82">
        <v>-0.8</v>
      </c>
      <c r="E82">
        <v>78.5</v>
      </c>
    </row>
    <row r="83">
      <c r="A83" t="str">
        <v>Allemagne</v>
      </c>
      <c r="B83">
        <v>2012</v>
      </c>
      <c r="C83">
        <v>45.1</v>
      </c>
      <c r="D83">
        <v>-0.1</v>
      </c>
      <c r="E83">
        <v>79.8</v>
      </c>
    </row>
    <row r="84">
      <c r="A84" t="str">
        <v>Allemagne</v>
      </c>
      <c r="B84">
        <v>2013</v>
      </c>
      <c r="C84">
        <v>45.2</v>
      </c>
      <c r="D84">
        <v>0.1</v>
      </c>
      <c r="E84">
        <v>77.5</v>
      </c>
    </row>
    <row r="85">
      <c r="A85" t="str">
        <v>Allemagne</v>
      </c>
      <c r="B85">
        <v>2014</v>
      </c>
      <c r="C85">
        <v>44.5</v>
      </c>
      <c r="D85">
        <v>0.7</v>
      </c>
      <c r="E85">
        <v>74.5</v>
      </c>
    </row>
    <row r="86">
      <c r="A86" t="str">
        <v>Allemagne</v>
      </c>
      <c r="B86">
        <v>2015</v>
      </c>
      <c r="C86">
        <v>44.5</v>
      </c>
      <c r="D86">
        <v>0.9</v>
      </c>
      <c r="E86">
        <v>71.2</v>
      </c>
    </row>
    <row r="87">
      <c r="A87" t="str">
        <v>Allemagne</v>
      </c>
      <c r="B87">
        <v>2016</v>
      </c>
      <c r="C87">
        <v>44.7</v>
      </c>
      <c r="D87">
        <v>1.1</v>
      </c>
      <c r="E87">
        <v>68.3</v>
      </c>
    </row>
    <row r="88">
      <c r="A88" t="str">
        <v>Allemagne</v>
      </c>
      <c r="B88">
        <v>2017</v>
      </c>
      <c r="C88">
        <v>44.5</v>
      </c>
      <c r="D88">
        <v>1.3</v>
      </c>
      <c r="E88">
        <v>64</v>
      </c>
    </row>
    <row r="89">
      <c r="A89" t="str">
        <v>Allemagne</v>
      </c>
      <c r="B89">
        <v>2018</v>
      </c>
      <c r="C89">
        <v>44.7</v>
      </c>
      <c r="D89">
        <v>1.9</v>
      </c>
      <c r="E89">
        <v>60.8</v>
      </c>
    </row>
    <row r="90">
      <c r="A90" t="str">
        <v>Allemagne</v>
      </c>
      <c r="B90">
        <v>2019</v>
      </c>
      <c r="C90">
        <v>45.5</v>
      </c>
      <c r="D90">
        <v>1.3</v>
      </c>
      <c r="E90">
        <v>58.7</v>
      </c>
    </row>
    <row r="91">
      <c r="A91" t="str">
        <v>Allemagne</v>
      </c>
      <c r="B91">
        <v>2020</v>
      </c>
      <c r="C91">
        <v>51.1</v>
      </c>
      <c r="D91">
        <v>-4.4</v>
      </c>
      <c r="E91">
        <v>68</v>
      </c>
    </row>
    <row r="92">
      <c r="A92" t="str">
        <v>Allemagne</v>
      </c>
      <c r="B92">
        <v>2021</v>
      </c>
      <c r="C92">
        <v>50.7</v>
      </c>
      <c r="D92">
        <v>-3.2</v>
      </c>
      <c r="E92">
        <v>67.9</v>
      </c>
    </row>
    <row r="93">
      <c r="A93" t="str">
        <v>Allemagne</v>
      </c>
      <c r="B93">
        <v>2022</v>
      </c>
      <c r="C93">
        <v>48.6</v>
      </c>
      <c r="D93">
        <v>-1.9</v>
      </c>
      <c r="E93">
        <v>64.4</v>
      </c>
    </row>
    <row r="94">
      <c r="A94" t="str">
        <v>Allemagne</v>
      </c>
      <c r="B94">
        <v>2023</v>
      </c>
      <c r="C94">
        <v>48.1</v>
      </c>
      <c r="D94">
        <v>-2.5</v>
      </c>
      <c r="E94">
        <v>62.3</v>
      </c>
    </row>
    <row r="95">
      <c r="A95" t="str">
        <v>Allemagne</v>
      </c>
      <c r="B95">
        <v>2024</v>
      </c>
      <c r="C95">
        <v>49.4</v>
      </c>
      <c r="D95">
        <v>-2.7</v>
      </c>
      <c r="E95">
        <v>62.2</v>
      </c>
    </row>
    <row r="96">
      <c r="A96" t="str">
        <v>Allemagne</v>
      </c>
      <c r="B96">
        <v>2025</v>
      </c>
      <c r="C96">
        <v>50.5</v>
      </c>
      <c r="D96">
        <v>-2.7</v>
      </c>
      <c r="E96">
        <v>63.5</v>
      </c>
    </row>
    <row r="97">
      <c r="A97" t="str">
        <v>Italie</v>
      </c>
      <c r="B97">
        <v>1995</v>
      </c>
      <c r="C97">
        <v>51.4</v>
      </c>
      <c r="D97">
        <v>-7.2</v>
      </c>
      <c r="E97">
        <v>119.1</v>
      </c>
    </row>
    <row r="98">
      <c r="A98" t="str">
        <v>Italie</v>
      </c>
      <c r="B98">
        <v>1996</v>
      </c>
      <c r="C98">
        <v>51.3</v>
      </c>
      <c r="D98">
        <v>-6.6</v>
      </c>
      <c r="E98">
        <v>118.9</v>
      </c>
    </row>
    <row r="99">
      <c r="A99" t="str">
        <v>Italie</v>
      </c>
      <c r="B99">
        <v>1997</v>
      </c>
      <c r="C99">
        <v>49.3</v>
      </c>
      <c r="D99">
        <v>-3</v>
      </c>
      <c r="E99">
        <v>116.5</v>
      </c>
    </row>
    <row r="100">
      <c r="A100" t="str">
        <v>Italie</v>
      </c>
      <c r="B100">
        <v>1998</v>
      </c>
      <c r="C100">
        <v>48</v>
      </c>
      <c r="D100">
        <v>-3</v>
      </c>
      <c r="E100">
        <v>113.9</v>
      </c>
    </row>
    <row r="101">
      <c r="A101" t="str">
        <v>Italie</v>
      </c>
      <c r="B101">
        <v>1999</v>
      </c>
      <c r="C101">
        <v>47.1</v>
      </c>
      <c r="D101">
        <v>-1.8</v>
      </c>
      <c r="E101">
        <v>113.1</v>
      </c>
    </row>
    <row r="102">
      <c r="A102" t="str">
        <v>Italie</v>
      </c>
      <c r="B102">
        <v>2000</v>
      </c>
      <c r="C102">
        <v>46.4</v>
      </c>
      <c r="D102">
        <v>-2.4</v>
      </c>
      <c r="E102">
        <v>108.7</v>
      </c>
    </row>
    <row r="103">
      <c r="A103" t="str">
        <v>Italie</v>
      </c>
      <c r="B103">
        <v>2001</v>
      </c>
      <c r="C103">
        <v>47.1</v>
      </c>
      <c r="D103">
        <v>-3.2</v>
      </c>
      <c r="E103">
        <v>108.5</v>
      </c>
    </row>
    <row r="104">
      <c r="A104" t="str">
        <v>Italie</v>
      </c>
      <c r="B104">
        <v>2002</v>
      </c>
      <c r="C104">
        <v>46.5</v>
      </c>
      <c r="D104">
        <v>-2.9</v>
      </c>
      <c r="E104">
        <v>105.9</v>
      </c>
    </row>
    <row r="105">
      <c r="A105" t="str">
        <v>Italie</v>
      </c>
      <c r="B105">
        <v>2003</v>
      </c>
      <c r="C105">
        <v>47</v>
      </c>
      <c r="D105">
        <v>-3.2</v>
      </c>
      <c r="E105">
        <v>105.1</v>
      </c>
    </row>
    <row r="106">
      <c r="A106" t="str">
        <v>Italie</v>
      </c>
      <c r="B106">
        <v>2004</v>
      </c>
      <c r="C106">
        <v>46.7</v>
      </c>
      <c r="D106">
        <v>-3.5</v>
      </c>
      <c r="E106">
        <v>104.7</v>
      </c>
    </row>
    <row r="107">
      <c r="A107" t="str">
        <v>Italie</v>
      </c>
      <c r="B107">
        <v>2005</v>
      </c>
      <c r="C107">
        <v>47.1</v>
      </c>
      <c r="D107">
        <v>-4.1</v>
      </c>
      <c r="E107">
        <v>106.2</v>
      </c>
    </row>
    <row r="108">
      <c r="A108" t="str">
        <v>Italie</v>
      </c>
      <c r="B108">
        <v>2006</v>
      </c>
      <c r="C108">
        <v>47.6</v>
      </c>
      <c r="D108">
        <v>-3.6</v>
      </c>
      <c r="E108">
        <v>106.3</v>
      </c>
    </row>
    <row r="109">
      <c r="A109" t="str">
        <v>Italie</v>
      </c>
      <c r="B109">
        <v>2007</v>
      </c>
      <c r="C109">
        <v>46.6</v>
      </c>
      <c r="D109">
        <v>-1.3</v>
      </c>
      <c r="E109">
        <v>103.5</v>
      </c>
    </row>
    <row r="110">
      <c r="A110" t="str">
        <v>Italie</v>
      </c>
      <c r="B110">
        <v>2008</v>
      </c>
      <c r="C110">
        <v>47.8</v>
      </c>
      <c r="D110">
        <v>-2.6</v>
      </c>
      <c r="E110">
        <v>105.8</v>
      </c>
    </row>
    <row r="111">
      <c r="A111" t="str">
        <v>Italie</v>
      </c>
      <c r="B111">
        <v>2009</v>
      </c>
      <c r="C111">
        <v>51.1</v>
      </c>
      <c r="D111">
        <v>-5.1</v>
      </c>
      <c r="E111">
        <v>116.1</v>
      </c>
    </row>
    <row r="112">
      <c r="A112" t="str">
        <v>Italie</v>
      </c>
      <c r="B112">
        <v>2010</v>
      </c>
      <c r="C112">
        <v>49.8</v>
      </c>
      <c r="D112">
        <v>-4.2</v>
      </c>
      <c r="E112">
        <v>118.8</v>
      </c>
    </row>
    <row r="113">
      <c r="A113" t="str">
        <v>Italie</v>
      </c>
      <c r="B113">
        <v>2011</v>
      </c>
      <c r="C113">
        <v>49</v>
      </c>
      <c r="D113">
        <v>-3.5</v>
      </c>
      <c r="E113">
        <v>119.1</v>
      </c>
    </row>
    <row r="114">
      <c r="A114" t="str">
        <v>Italie</v>
      </c>
      <c r="B114">
        <v>2012</v>
      </c>
      <c r="C114">
        <v>50.5</v>
      </c>
      <c r="D114">
        <v>-3</v>
      </c>
      <c r="E114">
        <v>125.9</v>
      </c>
    </row>
    <row r="115">
      <c r="A115" t="str">
        <v>Italie</v>
      </c>
      <c r="B115">
        <v>2013</v>
      </c>
      <c r="C115">
        <v>50.9</v>
      </c>
      <c r="D115">
        <v>-2.9</v>
      </c>
      <c r="E115">
        <v>131.9</v>
      </c>
    </row>
    <row r="116">
      <c r="A116" t="str">
        <v>Italie</v>
      </c>
      <c r="B116">
        <v>2014</v>
      </c>
      <c r="C116">
        <v>50.7</v>
      </c>
      <c r="D116">
        <v>-2.8</v>
      </c>
      <c r="E116">
        <v>134.8</v>
      </c>
    </row>
    <row r="117">
      <c r="A117" t="str">
        <v>Italie</v>
      </c>
      <c r="B117">
        <v>2015</v>
      </c>
      <c r="C117">
        <v>50.2</v>
      </c>
      <c r="D117">
        <v>-2.5</v>
      </c>
      <c r="E117">
        <v>134.8</v>
      </c>
    </row>
    <row r="118">
      <c r="A118" t="str">
        <v>Italie</v>
      </c>
      <c r="B118">
        <v>2016</v>
      </c>
      <c r="C118">
        <v>49</v>
      </c>
      <c r="D118">
        <v>-2.4</v>
      </c>
      <c r="E118">
        <v>134.2</v>
      </c>
    </row>
    <row r="119">
      <c r="A119" t="str">
        <v>Italie</v>
      </c>
      <c r="B119">
        <v>2017</v>
      </c>
      <c r="C119">
        <v>48.8</v>
      </c>
      <c r="D119">
        <v>-2.5</v>
      </c>
      <c r="E119">
        <v>133.7</v>
      </c>
    </row>
    <row r="120">
      <c r="A120" t="str">
        <v>Italie</v>
      </c>
      <c r="B120">
        <v>2018</v>
      </c>
      <c r="C120">
        <v>48.3</v>
      </c>
      <c r="D120">
        <v>-2.2</v>
      </c>
      <c r="E120">
        <v>134.2</v>
      </c>
    </row>
    <row r="121">
      <c r="A121" t="str">
        <v>Italie</v>
      </c>
      <c r="B121">
        <v>2019</v>
      </c>
      <c r="C121">
        <v>48.4</v>
      </c>
      <c r="D121">
        <v>-1.5</v>
      </c>
      <c r="E121">
        <v>133.9</v>
      </c>
    </row>
    <row r="122">
      <c r="A122" t="str">
        <v>Italie</v>
      </c>
      <c r="B122">
        <v>2020</v>
      </c>
      <c r="C122">
        <v>56.8</v>
      </c>
      <c r="D122">
        <v>-9.4</v>
      </c>
      <c r="E122">
        <v>154.4</v>
      </c>
    </row>
    <row r="123">
      <c r="A123" t="str">
        <v>Italie</v>
      </c>
      <c r="B123">
        <v>2021</v>
      </c>
      <c r="C123">
        <v>56</v>
      </c>
      <c r="D123">
        <v>-8.9</v>
      </c>
      <c r="E123">
        <v>145.8</v>
      </c>
    </row>
    <row r="124">
      <c r="A124" t="str">
        <v>Italie</v>
      </c>
      <c r="B124">
        <v>2022</v>
      </c>
      <c r="C124">
        <v>54.9</v>
      </c>
      <c r="D124">
        <v>-8.1</v>
      </c>
      <c r="E124">
        <v>138.4</v>
      </c>
    </row>
    <row r="125">
      <c r="A125" t="str">
        <v>Italie</v>
      </c>
      <c r="B125">
        <v>2023</v>
      </c>
      <c r="C125">
        <v>53.6</v>
      </c>
      <c r="D125">
        <v>-7.1</v>
      </c>
      <c r="E125">
        <v>133.9</v>
      </c>
    </row>
    <row r="126">
      <c r="A126" t="str">
        <v>Italie</v>
      </c>
      <c r="B126">
        <v>2024</v>
      </c>
      <c r="C126">
        <v>50.4</v>
      </c>
      <c r="D126">
        <v>-3.4</v>
      </c>
      <c r="E126">
        <v>134.7</v>
      </c>
    </row>
    <row r="127">
      <c r="A127" t="str">
        <v>Italie</v>
      </c>
      <c r="B127">
        <v>2025</v>
      </c>
      <c r="C127">
        <v>51.2</v>
      </c>
      <c r="D127">
        <v>-3.1</v>
      </c>
      <c r="E127">
        <v>137.1</v>
      </c>
    </row>
    <row r="128">
      <c r="A128" t="str">
        <v>Espagne</v>
      </c>
      <c r="B128">
        <v>1995</v>
      </c>
      <c r="C128">
        <v>44.1</v>
      </c>
      <c r="D128">
        <v>-6.8</v>
      </c>
      <c r="E128">
        <v>61.6</v>
      </c>
    </row>
    <row r="129">
      <c r="A129" t="str">
        <v>Espagne</v>
      </c>
      <c r="B129">
        <v>1996</v>
      </c>
      <c r="C129">
        <v>42.9</v>
      </c>
      <c r="D129">
        <v>-5.9</v>
      </c>
      <c r="E129">
        <v>65.4</v>
      </c>
    </row>
    <row r="130">
      <c r="A130" t="str">
        <v>Espagne</v>
      </c>
      <c r="B130">
        <v>1997</v>
      </c>
      <c r="C130">
        <v>41.5</v>
      </c>
      <c r="D130">
        <v>-3.9</v>
      </c>
      <c r="E130">
        <v>64.3</v>
      </c>
    </row>
    <row r="131">
      <c r="A131" t="str">
        <v>Espagne</v>
      </c>
      <c r="B131">
        <v>1998</v>
      </c>
      <c r="C131">
        <v>41</v>
      </c>
      <c r="D131">
        <v>-2.6</v>
      </c>
      <c r="E131">
        <v>62.4</v>
      </c>
    </row>
    <row r="132">
      <c r="A132" t="str">
        <v>Espagne</v>
      </c>
      <c r="B132">
        <v>1999</v>
      </c>
      <c r="C132">
        <v>39.9</v>
      </c>
      <c r="D132">
        <v>-1.2</v>
      </c>
      <c r="E132">
        <v>60.9</v>
      </c>
    </row>
    <row r="133">
      <c r="A133" t="str">
        <v>Espagne</v>
      </c>
      <c r="B133">
        <v>2000</v>
      </c>
      <c r="C133">
        <v>39.1</v>
      </c>
      <c r="D133">
        <v>-1.2</v>
      </c>
      <c r="E133">
        <v>57.8</v>
      </c>
    </row>
    <row r="134">
      <c r="A134" t="str">
        <v>Espagne</v>
      </c>
      <c r="B134">
        <v>2001</v>
      </c>
      <c r="C134">
        <v>38.4</v>
      </c>
      <c r="D134">
        <v>-0.5</v>
      </c>
      <c r="E134">
        <v>54.1</v>
      </c>
    </row>
    <row r="135">
      <c r="A135" t="str">
        <v>Espagne</v>
      </c>
      <c r="B135">
        <v>2002</v>
      </c>
      <c r="C135">
        <v>38.6</v>
      </c>
      <c r="D135">
        <v>-0.3</v>
      </c>
      <c r="E135">
        <v>51.2</v>
      </c>
    </row>
    <row r="136">
      <c r="A136" t="str">
        <v>Espagne</v>
      </c>
      <c r="B136">
        <v>2003</v>
      </c>
      <c r="C136">
        <v>38.3</v>
      </c>
      <c r="D136">
        <v>-0.4</v>
      </c>
      <c r="E136">
        <v>47.7</v>
      </c>
    </row>
    <row r="137">
      <c r="A137" t="str">
        <v>Espagne</v>
      </c>
      <c r="B137">
        <v>2004</v>
      </c>
      <c r="C137">
        <v>38.8</v>
      </c>
      <c r="D137">
        <v>-0.1</v>
      </c>
      <c r="E137">
        <v>45.3</v>
      </c>
    </row>
    <row r="138">
      <c r="A138" t="str">
        <v>Espagne</v>
      </c>
      <c r="B138">
        <v>2005</v>
      </c>
      <c r="C138">
        <v>38.4</v>
      </c>
      <c r="D138">
        <v>1.2</v>
      </c>
      <c r="E138">
        <v>42.4</v>
      </c>
    </row>
    <row r="139">
      <c r="A139" t="str">
        <v>Espagne</v>
      </c>
      <c r="B139">
        <v>2006</v>
      </c>
      <c r="C139">
        <v>38.4</v>
      </c>
      <c r="D139">
        <v>2.1</v>
      </c>
      <c r="E139">
        <v>39</v>
      </c>
    </row>
    <row r="140">
      <c r="A140" t="str">
        <v>Espagne</v>
      </c>
      <c r="B140">
        <v>2007</v>
      </c>
      <c r="C140">
        <v>39.2</v>
      </c>
      <c r="D140">
        <v>1.9</v>
      </c>
      <c r="E140">
        <v>35.7</v>
      </c>
    </row>
    <row r="141">
      <c r="A141" t="str">
        <v>Espagne</v>
      </c>
      <c r="B141">
        <v>2008</v>
      </c>
      <c r="C141">
        <v>41.3</v>
      </c>
      <c r="D141">
        <v>-4.6</v>
      </c>
      <c r="E141">
        <v>39.6</v>
      </c>
    </row>
    <row r="142">
      <c r="A142" t="str">
        <v>Espagne</v>
      </c>
      <c r="B142">
        <v>2009</v>
      </c>
      <c r="C142">
        <v>46.1</v>
      </c>
      <c r="D142">
        <v>-11.2</v>
      </c>
      <c r="E142">
        <v>53.1</v>
      </c>
    </row>
    <row r="143">
      <c r="A143" t="str">
        <v>Espagne</v>
      </c>
      <c r="B143">
        <v>2010</v>
      </c>
      <c r="C143">
        <v>45.8</v>
      </c>
      <c r="D143">
        <v>-9.5</v>
      </c>
      <c r="E143">
        <v>60.3</v>
      </c>
    </row>
    <row r="144">
      <c r="A144" t="str">
        <v>Espagne</v>
      </c>
      <c r="B144">
        <v>2011</v>
      </c>
      <c r="C144">
        <v>45.9</v>
      </c>
      <c r="D144">
        <v>-9.7</v>
      </c>
      <c r="E144">
        <v>69.5</v>
      </c>
    </row>
    <row r="145">
      <c r="A145" t="str">
        <v>Espagne</v>
      </c>
      <c r="B145">
        <v>2012</v>
      </c>
      <c r="C145">
        <v>49.2</v>
      </c>
      <c r="D145">
        <v>-11.5</v>
      </c>
      <c r="E145">
        <v>89.6</v>
      </c>
    </row>
    <row r="146">
      <c r="A146" t="str">
        <v>Espagne</v>
      </c>
      <c r="B146">
        <v>2013</v>
      </c>
      <c r="C146">
        <v>46.2</v>
      </c>
      <c r="D146">
        <v>-7.5</v>
      </c>
      <c r="E146">
        <v>100</v>
      </c>
    </row>
    <row r="147">
      <c r="A147" t="str">
        <v>Espagne</v>
      </c>
      <c r="B147">
        <v>2014</v>
      </c>
      <c r="C147">
        <v>45</v>
      </c>
      <c r="D147">
        <v>-6</v>
      </c>
      <c r="E147">
        <v>104.4</v>
      </c>
    </row>
    <row r="148">
      <c r="A148" t="str">
        <v>Espagne</v>
      </c>
      <c r="B148">
        <v>2015</v>
      </c>
      <c r="C148">
        <v>43.7</v>
      </c>
      <c r="D148">
        <v>-5.3</v>
      </c>
      <c r="E148">
        <v>102.5</v>
      </c>
    </row>
    <row r="149">
      <c r="A149" t="str">
        <v>Espagne</v>
      </c>
      <c r="B149">
        <v>2016</v>
      </c>
      <c r="C149">
        <v>42.1</v>
      </c>
      <c r="D149">
        <v>-4.2</v>
      </c>
      <c r="E149">
        <v>102</v>
      </c>
    </row>
    <row r="150">
      <c r="A150" t="str">
        <v>Espagne</v>
      </c>
      <c r="B150">
        <v>2017</v>
      </c>
      <c r="C150">
        <v>41</v>
      </c>
      <c r="D150">
        <v>-3.1</v>
      </c>
      <c r="E150">
        <v>101.2</v>
      </c>
    </row>
    <row r="151">
      <c r="A151" t="str">
        <v>Espagne</v>
      </c>
      <c r="B151">
        <v>2018</v>
      </c>
      <c r="C151">
        <v>41.5</v>
      </c>
      <c r="D151">
        <v>-2.6</v>
      </c>
      <c r="E151">
        <v>99.8</v>
      </c>
    </row>
    <row r="152">
      <c r="A152" t="str">
        <v>Espagne</v>
      </c>
      <c r="B152">
        <v>2019</v>
      </c>
      <c r="C152">
        <v>42</v>
      </c>
      <c r="D152">
        <v>-3.1</v>
      </c>
      <c r="E152">
        <v>97.7</v>
      </c>
    </row>
    <row r="153">
      <c r="A153" t="str">
        <v>Espagne</v>
      </c>
      <c r="B153">
        <v>2020</v>
      </c>
      <c r="C153">
        <v>51.4</v>
      </c>
      <c r="D153">
        <v>-9.9</v>
      </c>
      <c r="E153">
        <v>119.3</v>
      </c>
    </row>
    <row r="154">
      <c r="A154" t="str">
        <v>Espagne</v>
      </c>
      <c r="B154">
        <v>2021</v>
      </c>
      <c r="C154">
        <v>49.5</v>
      </c>
      <c r="D154">
        <v>-6.7</v>
      </c>
      <c r="E154">
        <v>115.7</v>
      </c>
    </row>
    <row r="155">
      <c r="A155" t="str">
        <v>Espagne</v>
      </c>
      <c r="B155">
        <v>2022</v>
      </c>
      <c r="C155">
        <v>46.3</v>
      </c>
      <c r="D155">
        <v>-4.6</v>
      </c>
      <c r="E155">
        <v>109.3</v>
      </c>
    </row>
    <row r="156">
      <c r="A156" t="str">
        <v>Espagne</v>
      </c>
      <c r="B156">
        <v>2023</v>
      </c>
      <c r="C156">
        <v>45.4</v>
      </c>
      <c r="D156">
        <v>-3.3</v>
      </c>
      <c r="E156">
        <v>105.2</v>
      </c>
    </row>
    <row r="157">
      <c r="A157" t="str">
        <v>Espagne</v>
      </c>
      <c r="B157">
        <v>2024</v>
      </c>
      <c r="C157">
        <v>45.5</v>
      </c>
      <c r="D157">
        <v>-3.2</v>
      </c>
      <c r="E157">
        <v>101.6</v>
      </c>
    </row>
    <row r="158">
      <c r="A158" t="str">
        <v>Espagne</v>
      </c>
      <c r="B158">
        <v>2025</v>
      </c>
      <c r="C158">
        <v>45.3</v>
      </c>
      <c r="D158">
        <v>-2.4</v>
      </c>
      <c r="E158">
        <v>100.7</v>
      </c>
    </row>
    <row r="159">
      <c r="A159" t="str">
        <v>Pays-Bas</v>
      </c>
      <c r="B159">
        <v>1995</v>
      </c>
      <c r="C159">
        <v>54.8</v>
      </c>
      <c r="D159">
        <v>-8.7</v>
      </c>
      <c r="E159">
        <v>73.2</v>
      </c>
    </row>
    <row r="160">
      <c r="A160" t="str">
        <v>Pays-Bas</v>
      </c>
      <c r="B160">
        <v>1996</v>
      </c>
      <c r="C160">
        <v>48.1</v>
      </c>
      <c r="D160">
        <v>-1.9</v>
      </c>
      <c r="E160">
        <v>71.4</v>
      </c>
    </row>
    <row r="161">
      <c r="A161" t="str">
        <v>Pays-Bas</v>
      </c>
      <c r="B161">
        <v>1997</v>
      </c>
      <c r="C161">
        <v>46.5</v>
      </c>
      <c r="D161">
        <v>-1.6</v>
      </c>
      <c r="E161">
        <v>65.8</v>
      </c>
    </row>
    <row r="162">
      <c r="A162" t="str">
        <v>Pays-Bas</v>
      </c>
      <c r="B162">
        <v>1998</v>
      </c>
      <c r="C162">
        <v>45.4</v>
      </c>
      <c r="D162">
        <v>-1.3</v>
      </c>
      <c r="E162">
        <v>62.8</v>
      </c>
    </row>
    <row r="163">
      <c r="A163" t="str">
        <v>Pays-Bas</v>
      </c>
      <c r="B163">
        <v>1999</v>
      </c>
      <c r="C163">
        <v>44.3</v>
      </c>
      <c r="D163">
        <v>0.3</v>
      </c>
      <c r="E163">
        <v>58.7</v>
      </c>
    </row>
    <row r="164">
      <c r="A164" t="str">
        <v>Pays-Bas</v>
      </c>
      <c r="B164">
        <v>2000</v>
      </c>
      <c r="C164">
        <v>43.2</v>
      </c>
      <c r="D164">
        <v>1.1</v>
      </c>
      <c r="E164">
        <v>52.2</v>
      </c>
    </row>
    <row r="165">
      <c r="A165" t="str">
        <v>Pays-Bas</v>
      </c>
      <c r="B165">
        <v>2001</v>
      </c>
      <c r="C165">
        <v>44.1</v>
      </c>
      <c r="D165">
        <v>-0.5</v>
      </c>
      <c r="E165">
        <v>49.5</v>
      </c>
    </row>
    <row r="166">
      <c r="A166" t="str">
        <v>Pays-Bas</v>
      </c>
      <c r="B166">
        <v>2002</v>
      </c>
      <c r="C166">
        <v>44.8</v>
      </c>
      <c r="D166">
        <v>-2.2</v>
      </c>
      <c r="E166">
        <v>48.8</v>
      </c>
    </row>
    <row r="167">
      <c r="A167" t="str">
        <v>Pays-Bas</v>
      </c>
      <c r="B167">
        <v>2003</v>
      </c>
      <c r="C167">
        <v>45.8</v>
      </c>
      <c r="D167">
        <v>-3.2</v>
      </c>
      <c r="E167">
        <v>49.9</v>
      </c>
    </row>
    <row r="168">
      <c r="A168" t="str">
        <v>Pays-Bas</v>
      </c>
      <c r="B168">
        <v>2004</v>
      </c>
      <c r="C168">
        <v>44.7</v>
      </c>
      <c r="D168">
        <v>-1.8</v>
      </c>
      <c r="E168">
        <v>50.2</v>
      </c>
    </row>
    <row r="169">
      <c r="A169" t="str">
        <v>Pays-Bas</v>
      </c>
      <c r="B169">
        <v>2005</v>
      </c>
      <c r="C169">
        <v>43.4</v>
      </c>
      <c r="D169">
        <v>-0.5</v>
      </c>
      <c r="E169">
        <v>49.6</v>
      </c>
    </row>
    <row r="170">
      <c r="A170" t="str">
        <v>Pays-Bas</v>
      </c>
      <c r="B170">
        <v>2006</v>
      </c>
      <c r="C170">
        <v>44</v>
      </c>
      <c r="D170">
        <v>0</v>
      </c>
      <c r="E170">
        <v>45</v>
      </c>
    </row>
    <row r="171">
      <c r="A171" t="str">
        <v>Pays-Bas</v>
      </c>
      <c r="B171">
        <v>2007</v>
      </c>
      <c r="C171">
        <v>43.3</v>
      </c>
      <c r="D171">
        <v>-0.2</v>
      </c>
      <c r="E171">
        <v>42.8</v>
      </c>
    </row>
    <row r="172">
      <c r="A172" t="str">
        <v>Pays-Bas</v>
      </c>
      <c r="B172">
        <v>2008</v>
      </c>
      <c r="C172">
        <v>44.3</v>
      </c>
      <c r="D172">
        <v>-0.1</v>
      </c>
      <c r="E172">
        <v>54.3</v>
      </c>
    </row>
    <row r="173">
      <c r="A173" t="str">
        <v>Pays-Bas</v>
      </c>
      <c r="B173">
        <v>2009</v>
      </c>
      <c r="C173">
        <v>48.4</v>
      </c>
      <c r="D173">
        <v>-5.1</v>
      </c>
      <c r="E173">
        <v>56.3</v>
      </c>
    </row>
    <row r="174">
      <c r="A174" t="str">
        <v>Pays-Bas</v>
      </c>
      <c r="B174">
        <v>2010</v>
      </c>
      <c r="C174">
        <v>48.9</v>
      </c>
      <c r="D174">
        <v>-5.3</v>
      </c>
      <c r="E174">
        <v>58.9</v>
      </c>
    </row>
    <row r="175">
      <c r="A175" t="str">
        <v>Pays-Bas</v>
      </c>
      <c r="B175">
        <v>2011</v>
      </c>
      <c r="C175">
        <v>47.8</v>
      </c>
      <c r="D175">
        <v>-4.4</v>
      </c>
      <c r="E175">
        <v>61.2</v>
      </c>
    </row>
    <row r="176">
      <c r="A176" t="str">
        <v>Pays-Bas</v>
      </c>
      <c r="B176">
        <v>2012</v>
      </c>
      <c r="C176">
        <v>47.6</v>
      </c>
      <c r="D176">
        <v>-3.8</v>
      </c>
      <c r="E176">
        <v>65.7</v>
      </c>
    </row>
    <row r="177">
      <c r="A177" t="str">
        <v>Pays-Bas</v>
      </c>
      <c r="B177">
        <v>2013</v>
      </c>
      <c r="C177">
        <v>47.5</v>
      </c>
      <c r="D177">
        <v>-2.9</v>
      </c>
      <c r="E177">
        <v>67.2</v>
      </c>
    </row>
    <row r="178">
      <c r="A178" t="str">
        <v>Pays-Bas</v>
      </c>
      <c r="B178">
        <v>2014</v>
      </c>
      <c r="C178">
        <v>46.7</v>
      </c>
      <c r="D178">
        <v>-2.2</v>
      </c>
      <c r="E178">
        <v>67.2</v>
      </c>
    </row>
    <row r="179">
      <c r="A179" t="str">
        <v>Pays-Bas</v>
      </c>
      <c r="B179">
        <v>2015</v>
      </c>
      <c r="C179">
        <v>45.2</v>
      </c>
      <c r="D179">
        <v>-1.8</v>
      </c>
      <c r="E179">
        <v>63.8</v>
      </c>
    </row>
    <row r="180">
      <c r="A180" t="str">
        <v>Pays-Bas</v>
      </c>
      <c r="B180">
        <v>2016</v>
      </c>
      <c r="C180">
        <v>43.9</v>
      </c>
      <c r="D180">
        <v>0.2</v>
      </c>
      <c r="E180">
        <v>60.9</v>
      </c>
    </row>
    <row r="181">
      <c r="A181" t="str">
        <v>Pays-Bas</v>
      </c>
      <c r="B181">
        <v>2017</v>
      </c>
      <c r="C181">
        <v>42.7</v>
      </c>
      <c r="D181">
        <v>1.4</v>
      </c>
      <c r="E181">
        <v>56</v>
      </c>
    </row>
    <row r="182">
      <c r="A182" t="str">
        <v>Pays-Bas</v>
      </c>
      <c r="B182">
        <v>2018</v>
      </c>
      <c r="C182">
        <v>42.4</v>
      </c>
      <c r="D182">
        <v>1.5</v>
      </c>
      <c r="E182">
        <v>51.6</v>
      </c>
    </row>
    <row r="183">
      <c r="A183" t="str">
        <v>Pays-Bas</v>
      </c>
      <c r="B183">
        <v>2019</v>
      </c>
      <c r="C183">
        <v>42.1</v>
      </c>
      <c r="D183">
        <v>1.9</v>
      </c>
      <c r="E183">
        <v>47.7</v>
      </c>
    </row>
    <row r="184">
      <c r="A184" t="str">
        <v>Pays-Bas</v>
      </c>
      <c r="B184">
        <v>2020</v>
      </c>
      <c r="C184">
        <v>47.8</v>
      </c>
      <c r="D184">
        <v>-3.7</v>
      </c>
      <c r="E184">
        <v>53.4</v>
      </c>
    </row>
    <row r="185">
      <c r="A185" t="str">
        <v>Pays-Bas</v>
      </c>
      <c r="B185">
        <v>2021</v>
      </c>
      <c r="C185">
        <v>45.9</v>
      </c>
      <c r="D185">
        <v>-2.3</v>
      </c>
      <c r="E185">
        <v>50.5</v>
      </c>
    </row>
    <row r="186">
      <c r="A186" t="str">
        <v>Pays-Bas</v>
      </c>
      <c r="B186">
        <v>2022</v>
      </c>
      <c r="C186">
        <v>43.3</v>
      </c>
      <c r="D186">
        <v>0</v>
      </c>
      <c r="E186">
        <v>48.4</v>
      </c>
    </row>
    <row r="187">
      <c r="A187" t="str">
        <v>Pays-Bas</v>
      </c>
      <c r="B187">
        <v>2023</v>
      </c>
      <c r="C187">
        <v>44</v>
      </c>
      <c r="D187">
        <v>-0.3</v>
      </c>
      <c r="E187">
        <v>45.8</v>
      </c>
    </row>
    <row r="188">
      <c r="A188" t="str">
        <v>Pays-Bas</v>
      </c>
      <c r="B188">
        <v>2024</v>
      </c>
      <c r="C188">
        <v>44.4</v>
      </c>
      <c r="D188">
        <v>-0.7</v>
      </c>
      <c r="E188">
        <v>43.8</v>
      </c>
    </row>
    <row r="189">
      <c r="A189" t="str">
        <v>Pays-Bas</v>
      </c>
      <c r="B189">
        <v>2025</v>
      </c>
      <c r="C189">
        <v>44.9</v>
      </c>
      <c r="D189">
        <v>-1.6</v>
      </c>
      <c r="E189">
        <v>44.4</v>
      </c>
    </row>
    <row r="190">
      <c r="A190" t="str">
        <v>Pologne</v>
      </c>
      <c r="B190">
        <v>1995</v>
      </c>
      <c r="C190">
        <v>47.7</v>
      </c>
      <c r="D190">
        <v>-4.2</v>
      </c>
      <c r="E190">
        <v>47.3</v>
      </c>
    </row>
    <row r="191">
      <c r="A191" t="str">
        <v>Pologne</v>
      </c>
      <c r="B191">
        <v>1996</v>
      </c>
      <c r="C191">
        <v>50.9</v>
      </c>
      <c r="D191">
        <v>-4.6</v>
      </c>
      <c r="E191">
        <v>42.2</v>
      </c>
    </row>
    <row r="192">
      <c r="A192" t="str">
        <v>Pologne</v>
      </c>
      <c r="B192">
        <v>1997</v>
      </c>
      <c r="C192">
        <v>46.9</v>
      </c>
      <c r="D192">
        <v>-4.5</v>
      </c>
      <c r="E192">
        <v>42.1</v>
      </c>
    </row>
    <row r="193">
      <c r="A193" t="str">
        <v>Pologne</v>
      </c>
      <c r="B193">
        <v>1998</v>
      </c>
      <c r="C193">
        <v>44.9</v>
      </c>
      <c r="D193">
        <v>-4.2</v>
      </c>
      <c r="E193">
        <v>38.2</v>
      </c>
    </row>
    <row r="194">
      <c r="A194" t="str">
        <v>Pologne</v>
      </c>
      <c r="B194">
        <v>1999</v>
      </c>
      <c r="C194">
        <v>43.2</v>
      </c>
      <c r="D194">
        <v>-2.2</v>
      </c>
      <c r="E194">
        <v>38.8</v>
      </c>
    </row>
    <row r="195">
      <c r="A195" t="str">
        <v>Pologne</v>
      </c>
      <c r="B195">
        <v>2000</v>
      </c>
      <c r="C195">
        <v>42.9</v>
      </c>
      <c r="D195">
        <v>-4</v>
      </c>
      <c r="E195">
        <v>36.2</v>
      </c>
    </row>
    <row r="196">
      <c r="A196" t="str">
        <v>Pologne</v>
      </c>
      <c r="B196">
        <v>2001</v>
      </c>
      <c r="C196">
        <v>44.6</v>
      </c>
      <c r="D196">
        <v>-4.7</v>
      </c>
      <c r="E196">
        <v>37.1</v>
      </c>
    </row>
    <row r="197">
      <c r="A197" t="str">
        <v>Pologne</v>
      </c>
      <c r="B197">
        <v>2002</v>
      </c>
      <c r="C197">
        <v>45.1</v>
      </c>
      <c r="D197">
        <v>-4.8</v>
      </c>
      <c r="E197">
        <v>41.6</v>
      </c>
    </row>
    <row r="198">
      <c r="A198" t="str">
        <v>Pologne</v>
      </c>
      <c r="B198">
        <v>2003</v>
      </c>
      <c r="C198">
        <v>45.5</v>
      </c>
      <c r="D198">
        <v>-6</v>
      </c>
      <c r="E198">
        <v>46.4</v>
      </c>
    </row>
    <row r="199">
      <c r="A199" t="str">
        <v>Pologne</v>
      </c>
      <c r="B199">
        <v>2004</v>
      </c>
      <c r="C199">
        <v>43.3</v>
      </c>
      <c r="D199">
        <v>-5</v>
      </c>
      <c r="E199">
        <v>44.9</v>
      </c>
    </row>
    <row r="200">
      <c r="A200" t="str">
        <v>Pologne</v>
      </c>
      <c r="B200">
        <v>2005</v>
      </c>
      <c r="C200">
        <v>44.1</v>
      </c>
      <c r="D200">
        <v>-3.9</v>
      </c>
      <c r="E200">
        <v>46.5</v>
      </c>
    </row>
    <row r="201">
      <c r="A201" t="str">
        <v>Pologne</v>
      </c>
      <c r="B201">
        <v>2006</v>
      </c>
      <c r="C201">
        <v>44.3</v>
      </c>
      <c r="D201">
        <v>-3.5</v>
      </c>
      <c r="E201">
        <v>47.1</v>
      </c>
    </row>
    <row r="202">
      <c r="A202" t="str">
        <v>Pologne</v>
      </c>
      <c r="B202">
        <v>2007</v>
      </c>
      <c r="C202">
        <v>42.8</v>
      </c>
      <c r="D202">
        <v>-1.9</v>
      </c>
      <c r="E202">
        <v>44.4</v>
      </c>
    </row>
    <row r="203">
      <c r="A203" t="str">
        <v>Pologne</v>
      </c>
      <c r="B203">
        <v>2008</v>
      </c>
      <c r="C203">
        <v>44</v>
      </c>
      <c r="D203">
        <v>-3.6</v>
      </c>
      <c r="E203">
        <v>46.6</v>
      </c>
    </row>
    <row r="204">
      <c r="A204" t="str">
        <v>Pologne</v>
      </c>
      <c r="B204">
        <v>2009</v>
      </c>
      <c r="C204">
        <v>44.9</v>
      </c>
      <c r="D204">
        <v>-7.2</v>
      </c>
      <c r="E204">
        <v>49.7</v>
      </c>
    </row>
    <row r="205">
      <c r="A205" t="str">
        <v>Pologne</v>
      </c>
      <c r="B205">
        <v>2010</v>
      </c>
      <c r="C205">
        <v>46</v>
      </c>
      <c r="D205">
        <v>-7.4</v>
      </c>
      <c r="E205">
        <v>53.7</v>
      </c>
    </row>
    <row r="206">
      <c r="A206" t="str">
        <v>Pologne</v>
      </c>
      <c r="B206">
        <v>2011</v>
      </c>
      <c r="C206">
        <v>44.1</v>
      </c>
      <c r="D206">
        <v>-5</v>
      </c>
      <c r="E206">
        <v>54.8</v>
      </c>
    </row>
    <row r="207">
      <c r="A207" t="str">
        <v>Pologne</v>
      </c>
      <c r="B207">
        <v>2012</v>
      </c>
      <c r="C207">
        <v>43.2</v>
      </c>
      <c r="D207">
        <v>-3.8</v>
      </c>
      <c r="E207">
        <v>54.5</v>
      </c>
    </row>
    <row r="208">
      <c r="A208" t="str">
        <v>Pologne</v>
      </c>
      <c r="B208">
        <v>2013</v>
      </c>
      <c r="C208">
        <v>43.2</v>
      </c>
      <c r="D208">
        <v>-4.2</v>
      </c>
      <c r="E208">
        <v>56.9</v>
      </c>
    </row>
    <row r="209">
      <c r="A209" t="str">
        <v>Pologne</v>
      </c>
      <c r="B209">
        <v>2014</v>
      </c>
      <c r="C209">
        <v>42.7</v>
      </c>
      <c r="D209">
        <v>-3.7</v>
      </c>
      <c r="E209">
        <v>51.1</v>
      </c>
    </row>
    <row r="210">
      <c r="A210" t="str">
        <v>Pologne</v>
      </c>
      <c r="B210">
        <v>2015</v>
      </c>
      <c r="C210">
        <v>41.5</v>
      </c>
      <c r="D210">
        <v>-2.6</v>
      </c>
      <c r="E210">
        <v>51.1</v>
      </c>
    </row>
    <row r="211">
      <c r="A211" t="str">
        <v>Pologne</v>
      </c>
      <c r="B211">
        <v>2016</v>
      </c>
      <c r="C211">
        <v>41.1</v>
      </c>
      <c r="D211">
        <v>-2.4</v>
      </c>
      <c r="E211">
        <v>54.1</v>
      </c>
    </row>
    <row r="212">
      <c r="A212" t="str">
        <v>Pologne</v>
      </c>
      <c r="B212">
        <v>2017</v>
      </c>
      <c r="C212">
        <v>41.1</v>
      </c>
      <c r="D212">
        <v>-1.5</v>
      </c>
      <c r="E212">
        <v>50.4</v>
      </c>
    </row>
    <row r="213">
      <c r="A213" t="str">
        <v>Pologne</v>
      </c>
      <c r="B213">
        <v>2018</v>
      </c>
      <c r="C213">
        <v>41</v>
      </c>
      <c r="D213">
        <v>-0.2</v>
      </c>
      <c r="E213">
        <v>48.2</v>
      </c>
    </row>
    <row r="214">
      <c r="A214" t="str">
        <v>Pologne</v>
      </c>
      <c r="B214">
        <v>2019</v>
      </c>
      <c r="C214">
        <v>41.4</v>
      </c>
      <c r="D214">
        <v>-0.7</v>
      </c>
      <c r="E214">
        <v>45.2</v>
      </c>
    </row>
    <row r="215">
      <c r="A215" t="str">
        <v>Pologne</v>
      </c>
      <c r="B215">
        <v>2020</v>
      </c>
      <c r="C215">
        <v>47.7</v>
      </c>
      <c r="D215">
        <v>-6.9</v>
      </c>
      <c r="E215">
        <v>56.6</v>
      </c>
    </row>
    <row r="216">
      <c r="A216" t="str">
        <v>Pologne</v>
      </c>
      <c r="B216">
        <v>2021</v>
      </c>
      <c r="C216">
        <v>43.6</v>
      </c>
      <c r="D216">
        <v>-1.7</v>
      </c>
      <c r="E216">
        <v>53</v>
      </c>
    </row>
    <row r="217">
      <c r="A217" t="str">
        <v>Pologne</v>
      </c>
      <c r="B217">
        <v>2022</v>
      </c>
      <c r="C217">
        <v>43.2</v>
      </c>
      <c r="D217">
        <v>-3.4</v>
      </c>
      <c r="E217">
        <v>48.8</v>
      </c>
    </row>
    <row r="218">
      <c r="A218" t="str">
        <v>Pologne</v>
      </c>
      <c r="B218">
        <v>2023</v>
      </c>
      <c r="C218">
        <v>46.9</v>
      </c>
      <c r="D218">
        <v>-5.2</v>
      </c>
      <c r="E218">
        <v>49.5</v>
      </c>
    </row>
    <row r="219">
      <c r="A219" t="str">
        <v>Pologne</v>
      </c>
      <c r="B219">
        <v>2024</v>
      </c>
      <c r="C219">
        <v>49.2</v>
      </c>
      <c r="D219">
        <v>-6.4</v>
      </c>
      <c r="E219">
        <v>54.8</v>
      </c>
    </row>
    <row r="220">
      <c r="A220" t="str">
        <v>Pologne</v>
      </c>
      <c r="B220">
        <v>2025</v>
      </c>
      <c r="C220">
        <v>50.9</v>
      </c>
      <c r="D220">
        <v>-7.3</v>
      </c>
      <c r="E220">
        <v>59.7</v>
      </c>
    </row>
    <row r="221">
      <c r="A221" t="str">
        <v>Suède</v>
      </c>
      <c r="B221">
        <v>1995</v>
      </c>
      <c r="C221">
        <v>63.2</v>
      </c>
      <c r="D221">
        <v>-7</v>
      </c>
      <c r="E221">
        <v>68.8</v>
      </c>
    </row>
    <row r="222">
      <c r="A222" t="str">
        <v>Suède</v>
      </c>
      <c r="B222">
        <v>1996</v>
      </c>
      <c r="C222">
        <v>61</v>
      </c>
      <c r="D222">
        <v>-3.1</v>
      </c>
      <c r="E222">
        <v>69.3</v>
      </c>
    </row>
    <row r="223">
      <c r="A223" t="str">
        <v>Suède</v>
      </c>
      <c r="B223">
        <v>1997</v>
      </c>
      <c r="C223">
        <v>58.8</v>
      </c>
      <c r="D223">
        <v>-1.6</v>
      </c>
      <c r="E223">
        <v>66.9</v>
      </c>
    </row>
    <row r="224">
      <c r="A224" t="str">
        <v>Suède</v>
      </c>
      <c r="B224">
        <v>1998</v>
      </c>
      <c r="C224">
        <v>56.5</v>
      </c>
      <c r="D224">
        <v>0.8</v>
      </c>
      <c r="E224">
        <v>66.1</v>
      </c>
    </row>
    <row r="225">
      <c r="A225" t="str">
        <v>Suède</v>
      </c>
      <c r="B225">
        <v>1999</v>
      </c>
      <c r="C225">
        <v>56.1</v>
      </c>
      <c r="D225">
        <v>0.6</v>
      </c>
      <c r="E225">
        <v>60.7</v>
      </c>
    </row>
    <row r="226">
      <c r="A226" t="str">
        <v>Suède</v>
      </c>
      <c r="B226">
        <v>2000</v>
      </c>
      <c r="C226">
        <v>53.1</v>
      </c>
      <c r="D226">
        <v>3.1</v>
      </c>
      <c r="E226">
        <v>50.4</v>
      </c>
    </row>
    <row r="227">
      <c r="A227" t="str">
        <v>Suède</v>
      </c>
      <c r="B227">
        <v>2001</v>
      </c>
      <c r="C227">
        <v>52.6</v>
      </c>
      <c r="D227">
        <v>1.4</v>
      </c>
      <c r="E227">
        <v>52</v>
      </c>
    </row>
    <row r="228">
      <c r="A228" t="str">
        <v>Suède</v>
      </c>
      <c r="B228">
        <v>2002</v>
      </c>
      <c r="C228">
        <v>53.6</v>
      </c>
      <c r="D228">
        <v>-1.5</v>
      </c>
      <c r="E228">
        <v>49.8</v>
      </c>
    </row>
    <row r="229">
      <c r="A229" t="str">
        <v>Suède</v>
      </c>
      <c r="B229">
        <v>2003</v>
      </c>
      <c r="C229">
        <v>53.9</v>
      </c>
      <c r="D229">
        <v>-1.2</v>
      </c>
      <c r="E229">
        <v>49.5</v>
      </c>
    </row>
    <row r="230">
      <c r="A230" t="str">
        <v>Suède</v>
      </c>
      <c r="B230">
        <v>2004</v>
      </c>
      <c r="C230">
        <v>52.7</v>
      </c>
      <c r="D230">
        <v>0.2</v>
      </c>
      <c r="E230">
        <v>48.7</v>
      </c>
    </row>
    <row r="231">
      <c r="A231" t="str">
        <v>Suède</v>
      </c>
      <c r="B231">
        <v>2005</v>
      </c>
      <c r="C231">
        <v>52.3</v>
      </c>
      <c r="D231">
        <v>2</v>
      </c>
      <c r="E231">
        <v>49</v>
      </c>
    </row>
    <row r="232">
      <c r="A232" t="str">
        <v>Suède</v>
      </c>
      <c r="B232">
        <v>2006</v>
      </c>
      <c r="C232">
        <v>51.1</v>
      </c>
      <c r="D232">
        <v>2.2</v>
      </c>
      <c r="E232">
        <v>43.9</v>
      </c>
    </row>
    <row r="233">
      <c r="A233" t="str">
        <v>Suède</v>
      </c>
      <c r="B233">
        <v>2007</v>
      </c>
      <c r="C233">
        <v>49.5</v>
      </c>
      <c r="D233">
        <v>3.4</v>
      </c>
      <c r="E233">
        <v>39.3</v>
      </c>
    </row>
    <row r="234">
      <c r="A234" t="str">
        <v>Suède</v>
      </c>
      <c r="B234">
        <v>2008</v>
      </c>
      <c r="C234">
        <v>50.4</v>
      </c>
      <c r="D234">
        <v>1.9</v>
      </c>
      <c r="E234">
        <v>38</v>
      </c>
    </row>
    <row r="235">
      <c r="A235" t="str">
        <v>Suède</v>
      </c>
      <c r="B235">
        <v>2009</v>
      </c>
      <c r="C235">
        <v>52.8</v>
      </c>
      <c r="D235">
        <v>-0.9</v>
      </c>
      <c r="E235">
        <v>41.3</v>
      </c>
    </row>
    <row r="236">
      <c r="A236" t="str">
        <v>Suède</v>
      </c>
      <c r="B236">
        <v>2010</v>
      </c>
      <c r="C236">
        <v>50.9</v>
      </c>
      <c r="D236">
        <v>-0.2</v>
      </c>
      <c r="E236">
        <v>38.7</v>
      </c>
    </row>
    <row r="237">
      <c r="A237" t="str">
        <v>Suède</v>
      </c>
      <c r="B237">
        <v>2011</v>
      </c>
      <c r="C237">
        <v>50.2</v>
      </c>
      <c r="D237">
        <v>-0.4</v>
      </c>
      <c r="E237">
        <v>37.8</v>
      </c>
    </row>
    <row r="238">
      <c r="A238" t="str">
        <v>Suède</v>
      </c>
      <c r="B238">
        <v>2012</v>
      </c>
      <c r="C238">
        <v>51.4</v>
      </c>
      <c r="D238">
        <v>-1.2</v>
      </c>
      <c r="E238">
        <v>38.1</v>
      </c>
    </row>
    <row r="239">
      <c r="A239" t="str">
        <v>Suède</v>
      </c>
      <c r="B239">
        <v>2013</v>
      </c>
      <c r="C239">
        <v>52.5</v>
      </c>
      <c r="D239">
        <v>-1.6</v>
      </c>
      <c r="E239">
        <v>41.2</v>
      </c>
    </row>
    <row r="240">
      <c r="A240" t="str">
        <v>Suède</v>
      </c>
      <c r="B240">
        <v>2014</v>
      </c>
      <c r="C240">
        <v>51.8</v>
      </c>
      <c r="D240">
        <v>-1.9</v>
      </c>
      <c r="E240">
        <v>46.1</v>
      </c>
    </row>
    <row r="241">
      <c r="A241" t="str">
        <v>Suède</v>
      </c>
      <c r="B241">
        <v>2015</v>
      </c>
      <c r="C241">
        <v>50.4</v>
      </c>
      <c r="D241">
        <v>-0.3</v>
      </c>
      <c r="E241">
        <v>44.8</v>
      </c>
    </row>
    <row r="242">
      <c r="A242" t="str">
        <v>Suède</v>
      </c>
      <c r="B242">
        <v>2016</v>
      </c>
      <c r="C242">
        <v>50.5</v>
      </c>
      <c r="D242">
        <v>0.8</v>
      </c>
      <c r="E242">
        <v>43.2</v>
      </c>
    </row>
    <row r="243">
      <c r="A243" t="str">
        <v>Suède</v>
      </c>
      <c r="B243">
        <v>2017</v>
      </c>
      <c r="C243">
        <v>50.3</v>
      </c>
      <c r="D243">
        <v>1.3</v>
      </c>
      <c r="E243">
        <v>41.9</v>
      </c>
    </row>
    <row r="244">
      <c r="A244" t="str">
        <v>Suède</v>
      </c>
      <c r="B244">
        <v>2018</v>
      </c>
      <c r="C244">
        <v>50.9</v>
      </c>
      <c r="D244">
        <v>0.7</v>
      </c>
      <c r="E244">
        <v>40.2</v>
      </c>
    </row>
    <row r="245">
      <c r="A245" t="str">
        <v>Suède</v>
      </c>
      <c r="B245">
        <v>2019</v>
      </c>
      <c r="C245">
        <v>49.8</v>
      </c>
      <c r="D245">
        <v>0.4</v>
      </c>
      <c r="E245">
        <v>36</v>
      </c>
    </row>
    <row r="246">
      <c r="A246" t="str">
        <v>Suède</v>
      </c>
      <c r="B246">
        <v>2020</v>
      </c>
      <c r="C246">
        <v>53.1</v>
      </c>
      <c r="D246">
        <v>-3.2</v>
      </c>
      <c r="E246">
        <v>40.5</v>
      </c>
    </row>
    <row r="247">
      <c r="A247" t="str">
        <v>Suède</v>
      </c>
      <c r="B247">
        <v>2021</v>
      </c>
      <c r="C247">
        <v>50.4</v>
      </c>
      <c r="D247">
        <v>-0.2</v>
      </c>
      <c r="E247">
        <v>37.2</v>
      </c>
    </row>
    <row r="248">
      <c r="A248" t="str">
        <v>Suède</v>
      </c>
      <c r="B248">
        <v>2022</v>
      </c>
      <c r="C248">
        <v>49.4</v>
      </c>
      <c r="D248">
        <v>1</v>
      </c>
      <c r="E248">
        <v>34.4</v>
      </c>
    </row>
    <row r="249">
      <c r="A249" t="str">
        <v>Suède</v>
      </c>
      <c r="B249">
        <v>2023</v>
      </c>
      <c r="C249">
        <v>50</v>
      </c>
      <c r="D249">
        <v>-0.9</v>
      </c>
      <c r="E249">
        <v>32.2</v>
      </c>
    </row>
    <row r="250">
      <c r="A250" t="str">
        <v>Suède</v>
      </c>
      <c r="B250">
        <v>2024</v>
      </c>
      <c r="C250">
        <v>50.5</v>
      </c>
      <c r="D250">
        <v>-1.6</v>
      </c>
      <c r="E250">
        <v>34.2</v>
      </c>
    </row>
    <row r="251">
      <c r="A251" t="str">
        <v>Suède</v>
      </c>
      <c r="B251">
        <v>2025</v>
      </c>
      <c r="C251">
        <v>49.9</v>
      </c>
      <c r="D251">
        <v>-1.4</v>
      </c>
      <c r="E251">
        <v>35.1</v>
      </c>
    </row>
  </sheetData>
  <ignoredErrors>
    <ignoredError numberStoredAsText="1" sqref="A1:E25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18"/>
  <sheetViews>
    <sheetView workbookViewId="0" rightToLeft="0"/>
  </sheetViews>
  <sheetData>
    <row r="1">
      <c r="A1" t="str">
        <v>Correspondance entre les 15 secteurs de Juste Répartition et les sous-fonctions COFOG d'Eurostat</v>
      </c>
    </row>
    <row r="3">
      <c r="A3" t="str">
        <v>Secteur</v>
      </c>
      <c r="B3" t="str">
        <v>Sous-fonctions COFOG</v>
      </c>
    </row>
    <row r="4">
      <c r="A4" t="str">
        <v>Retraites</v>
      </c>
      <c r="B4" t="str">
        <v>GF1002, GF1003</v>
      </c>
    </row>
    <row r="5">
      <c r="A5" t="str">
        <v>Assurance-Maladie et Santé</v>
      </c>
      <c r="B5" t="str">
        <v>GF1001, GF0701, GF0702, GF0703, GF0704, GF0705, GF0706</v>
      </c>
    </row>
    <row r="6">
      <c r="A6" t="str">
        <v>Famille</v>
      </c>
      <c r="B6" t="str">
        <v>GF1004</v>
      </c>
    </row>
    <row r="7">
      <c r="A7" t="str">
        <v>Chômage</v>
      </c>
      <c r="B7" t="str">
        <v>GF1005</v>
      </c>
    </row>
    <row r="8">
      <c r="A8" t="str">
        <v>Autres solidarités</v>
      </c>
      <c r="B8" t="str">
        <v>GF1006, GF1007, GF1008, GF1009</v>
      </c>
    </row>
    <row r="9">
      <c r="A9" t="str">
        <v>Éducation</v>
      </c>
      <c r="B9" t="str">
        <v>GF0901, GF0902, GF0903, GF0904, GF0905, GF0906, GF0907, GF0908, GF0104</v>
      </c>
    </row>
    <row r="10">
      <c r="A10" t="str">
        <v>Soutien à l'économie</v>
      </c>
      <c r="B10" t="str">
        <v>GF0102, GF0401, GF0402, GF0404, GF0406, GF0407, GF0408, GF0409</v>
      </c>
    </row>
    <row r="11">
      <c r="A11" t="str">
        <v>Transports et Urbanisme</v>
      </c>
      <c r="B11" t="str">
        <v>GF0405, GF0601, GF0602, GF0603, GF0604, GF0605, GF0606</v>
      </c>
    </row>
    <row r="12">
      <c r="A12" t="str">
        <v>Services Généraux</v>
      </c>
      <c r="B12" t="str">
        <v>GF0101, GF0103, GF0105, GF0106, GF0108</v>
      </c>
    </row>
    <row r="13">
      <c r="A13" t="str">
        <v>Environnement et Énergie</v>
      </c>
      <c r="B13" t="str">
        <v>GF0403, GF0501, GF0502, GF0503, GF0504, GF0505, GF0506</v>
      </c>
    </row>
    <row r="14">
      <c r="A14" t="str">
        <v>Culture et Sport</v>
      </c>
      <c r="B14" t="str">
        <v>GF0801, GF0802, GF0803, GF0804, GF0805, GF0806</v>
      </c>
    </row>
    <row r="15">
      <c r="A15" t="str">
        <v>Défense</v>
      </c>
      <c r="B15" t="str">
        <v>GF0201, GF0202, GF0203, GF0204, GF0205</v>
      </c>
    </row>
    <row r="16">
      <c r="A16" t="str">
        <v>Sécurité</v>
      </c>
      <c r="B16" t="str">
        <v>GF0301, GF0302, GF0305, GF0306</v>
      </c>
    </row>
    <row r="17">
      <c r="A17" t="str">
        <v>Justice</v>
      </c>
      <c r="B17" t="str">
        <v>GF0303, GF0304</v>
      </c>
    </row>
    <row r="18">
      <c r="A18" t="str">
        <v>Charge de la dette</v>
      </c>
      <c r="B18" t="str">
        <v>GF0107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Lisez-moi</vt:lpstr>
      <vt:lpstr>Répartition 1000€</vt:lpstr>
      <vt:lpstr>Différences</vt:lpstr>
      <vt:lpstr>Montants</vt:lpstr>
      <vt:lpstr>% du PIB</vt:lpstr>
      <vt:lpstr>Correspondance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